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11" windowWidth="12315" windowHeight="7500" activeTab="0"/>
  </bookViews>
  <sheets>
    <sheet name="9-12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<sst xmlns="http://schemas.openxmlformats.org/spreadsheetml/2006/main" count="55" uniqueCount="45">
  <si>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区　分</t>
  </si>
  <si>
    <t>計</t>
  </si>
  <si>
    <t>男</t>
  </si>
  <si>
    <t>女</t>
  </si>
  <si>
    <t>件　　　　数</t>
  </si>
  <si>
    <t>被保険者数</t>
  </si>
  <si>
    <t>計(B)</t>
  </si>
  <si>
    <t>積　立　方　式</t>
  </si>
  <si>
    <t>旧　加　入　者</t>
  </si>
  <si>
    <t>強　　制</t>
  </si>
  <si>
    <t>任　　意</t>
  </si>
  <si>
    <t>特別保険料</t>
  </si>
  <si>
    <t>通常保険料</t>
  </si>
  <si>
    <t>計(C)</t>
  </si>
  <si>
    <t>総人口に占める割合(％）</t>
  </si>
  <si>
    <t>年　次</t>
  </si>
  <si>
    <r>
      <t>平成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2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年</t>
    </r>
  </si>
  <si>
    <t>ね た き り 老 人</t>
  </si>
  <si>
    <t>独 　居 　老 　人</t>
  </si>
  <si>
    <r>
      <t>昭和</t>
    </r>
    <r>
      <rPr>
        <sz val="11"/>
        <rFont val="ＭＳ 明朝"/>
        <family val="1"/>
      </rPr>
      <t>35</t>
    </r>
    <r>
      <rPr>
        <sz val="9"/>
        <rFont val="ＭＳ 明朝"/>
        <family val="1"/>
      </rPr>
      <t>年</t>
    </r>
  </si>
  <si>
    <t>種             類</t>
  </si>
  <si>
    <t xml:space="preserve">  年   金   額 （千円）</t>
  </si>
  <si>
    <t>合                       計</t>
  </si>
  <si>
    <t xml:space="preserve">                                                                   各年 6 月１日現在</t>
  </si>
  <si>
    <t>注：平成14年1月1日制度改正により，積立方式となる。</t>
  </si>
  <si>
    <t>資料：農業委員会</t>
  </si>
  <si>
    <t xml:space="preserve">                                                    資料：保険年金課</t>
  </si>
  <si>
    <t>資料：介護福祉課</t>
  </si>
  <si>
    <t>老  齢  福  祉  年  金</t>
  </si>
  <si>
    <r>
      <t xml:space="preserve">遺 族 基 礎 年 金   </t>
    </r>
    <r>
      <rPr>
        <sz val="10"/>
        <rFont val="ＭＳ 明朝"/>
        <family val="1"/>
      </rPr>
      <t>（福  祉）</t>
    </r>
  </si>
  <si>
    <t xml:space="preserve">                                                                        単位： 人，％</t>
  </si>
  <si>
    <t>B/A</t>
  </si>
  <si>
    <t>(A)</t>
  </si>
  <si>
    <t>C/A</t>
  </si>
  <si>
    <t xml:space="preserve">                                                                   各年 10月１日現在</t>
  </si>
  <si>
    <t xml:space="preserve">                                                                         資料：国勢調査</t>
  </si>
  <si>
    <t xml:space="preserve">  9  福祉年金受給権者数及び年金額</t>
  </si>
  <si>
    <t xml:space="preserve">  10  付加保険料及び農業者年金加入状況</t>
  </si>
  <si>
    <t xml:space="preserve">  11  老年人口（65歳以上）の推移</t>
  </si>
  <si>
    <t xml:space="preserve">  12  独居老人とねたきり老人の推移</t>
  </si>
  <si>
    <t>　老人福祉・身障者福祉</t>
  </si>
  <si>
    <t xml:space="preserve">                                                                 平成 16年 3月31日現在</t>
  </si>
  <si>
    <t>付加保険料加入者数（平成16年3月末現在）</t>
  </si>
  <si>
    <t>農業者年金加入者数（平成16年3月末現在）</t>
  </si>
  <si>
    <r>
      <t>平成</t>
    </r>
    <r>
      <rPr>
        <sz val="6.5"/>
        <rFont val="ＭＳ 明朝"/>
        <family val="1"/>
      </rPr>
      <t xml:space="preserve">　 </t>
    </r>
    <r>
      <rPr>
        <sz val="6"/>
        <rFont val="ＭＳ 明朝"/>
        <family val="1"/>
      </rPr>
      <t>　</t>
    </r>
    <r>
      <rPr>
        <sz val="6.5"/>
        <rFont val="ＭＳ 明朝"/>
        <family val="1"/>
      </rPr>
      <t xml:space="preserve">  </t>
    </r>
    <r>
      <rPr>
        <sz val="11"/>
        <rFont val="ＭＳ 明朝"/>
        <family val="1"/>
      </rPr>
      <t>10　　　年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</si>
</sst>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_ "/>
    <numFmt numFmtId="179" formatCode="#,##0_ ;[Red]\-#,##0\ "/>
    <numFmt numFmtId="180" formatCode="0.00_);[Red]\(0.00\)"/>
    <numFmt numFmtId="181" formatCode="0.00_ "/>
    <numFmt numFmtId="182" formatCode="[&lt;=999]000;000\-00"/>
    <numFmt numFmtId="183" formatCode="#,##0_);\(#,##0\)"/>
    <numFmt numFmtId="184" formatCode="#,##0;&quot;△ &quot;#,##0"/>
    <numFmt numFmtId="185" formatCode="#,##0.0;&quot;△ &quot;#,##0.0"/>
    <numFmt numFmtId="186" formatCode="0.0;&quot;△ &quot;0.0"/>
    <numFmt numFmtId="187" formatCode="#,##0.00;&quot;△ &quot;#,##0.00"/>
  </numFmts>
  <fonts count="14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38" fontId="2" fillId="0" borderId="0" xfId="17" applyFont="1" applyBorder="1" applyAlignment="1">
      <alignment/>
    </xf>
    <xf numFmtId="0" fontId="2" fillId="0" borderId="0" xfId="0" applyFont="1" applyBorder="1" applyAlignment="1">
      <alignment/>
    </xf>
    <xf numFmtId="38" fontId="6" fillId="0" borderId="0" xfId="17" applyFont="1" applyBorder="1" applyAlignment="1">
      <alignment/>
    </xf>
    <xf numFmtId="38" fontId="5" fillId="0" borderId="0" xfId="17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6" fillId="0" borderId="0" xfId="0" applyNumberFormat="1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>
      <alignment/>
    </xf>
    <xf numFmtId="49" fontId="9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1" fillId="0" borderId="6" xfId="17" applyFont="1" applyBorder="1" applyAlignment="1">
      <alignment horizontal="center" vertical="center"/>
    </xf>
    <xf numFmtId="38" fontId="1" fillId="0" borderId="0" xfId="17" applyFont="1" applyBorder="1" applyAlignment="1">
      <alignment vertical="center"/>
    </xf>
    <xf numFmtId="38" fontId="1" fillId="0" borderId="2" xfId="17" applyFont="1" applyBorder="1" applyAlignment="1">
      <alignment vertical="center"/>
    </xf>
    <xf numFmtId="38" fontId="1" fillId="0" borderId="1" xfId="17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8" fontId="1" fillId="0" borderId="0" xfId="17" applyFont="1" applyBorder="1" applyAlignment="1">
      <alignment horizontal="left" vertical="center"/>
    </xf>
    <xf numFmtId="38" fontId="1" fillId="0" borderId="1" xfId="17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9" fillId="0" borderId="3" xfId="17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86" fontId="1" fillId="0" borderId="1" xfId="0" applyNumberFormat="1" applyFont="1" applyBorder="1" applyAlignment="1">
      <alignment horizontal="right" vertical="center"/>
    </xf>
    <xf numFmtId="38" fontId="8" fillId="0" borderId="2" xfId="17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8" fontId="1" fillId="0" borderId="2" xfId="17" applyFont="1" applyBorder="1" applyAlignment="1">
      <alignment horizontal="center" vertical="center"/>
    </xf>
    <xf numFmtId="38" fontId="1" fillId="0" borderId="0" xfId="17" applyFont="1" applyBorder="1" applyAlignment="1">
      <alignment horizontal="center" vertical="center"/>
    </xf>
    <xf numFmtId="38" fontId="8" fillId="0" borderId="10" xfId="17" applyFont="1" applyBorder="1" applyAlignment="1">
      <alignment vertical="center"/>
    </xf>
    <xf numFmtId="38" fontId="1" fillId="0" borderId="8" xfId="17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8" fontId="1" fillId="0" borderId="10" xfId="17" applyFont="1" applyBorder="1" applyAlignment="1">
      <alignment vertical="center"/>
    </xf>
    <xf numFmtId="38" fontId="1" fillId="0" borderId="8" xfId="17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1" fillId="0" borderId="7" xfId="17" applyFont="1" applyBorder="1" applyAlignment="1">
      <alignment vertical="center"/>
    </xf>
    <xf numFmtId="38" fontId="1" fillId="0" borderId="0" xfId="17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38" fontId="1" fillId="0" borderId="2" xfId="17" applyFont="1" applyBorder="1" applyAlignment="1">
      <alignment horizontal="distributed" vertical="center"/>
    </xf>
    <xf numFmtId="38" fontId="1" fillId="0" borderId="16" xfId="17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5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915025"/>
          <a:ext cx="1428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7905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50"/>
  <sheetViews>
    <sheetView tabSelected="1" zoomScale="75" zoomScaleNormal="75" workbookViewId="0" topLeftCell="A33">
      <selection activeCell="F41" sqref="F41:N41"/>
    </sheetView>
  </sheetViews>
  <sheetFormatPr defaultColWidth="9.00390625" defaultRowHeight="13.5"/>
  <cols>
    <col min="1" max="71" width="3.75390625" style="14" customWidth="1"/>
    <col min="72" max="16384" width="8.875" style="14" customWidth="1"/>
  </cols>
  <sheetData>
    <row r="1" ht="18.75" customHeight="1"/>
    <row r="2" ht="14.25" customHeight="1"/>
    <row r="3" spans="1:23" s="15" customFormat="1" ht="17.25">
      <c r="A3" s="29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11" s="15" customFormat="1" ht="14.25" customHeight="1">
      <c r="A4" s="11"/>
      <c r="B4" s="16"/>
      <c r="C4" s="17"/>
      <c r="D4" s="17"/>
      <c r="E4" s="7"/>
      <c r="F4" s="7"/>
      <c r="G4" s="7"/>
      <c r="H4" s="7"/>
      <c r="I4" s="7"/>
      <c r="J4" s="7"/>
      <c r="K4" s="7"/>
    </row>
    <row r="5" spans="1:23" s="15" customFormat="1" ht="12.75" customHeight="1" thickBot="1">
      <c r="A5" s="79" t="s">
        <v>41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8" s="15" customFormat="1" ht="17.25" customHeight="1">
      <c r="A6" s="82" t="s">
        <v>20</v>
      </c>
      <c r="B6" s="44"/>
      <c r="C6" s="44"/>
      <c r="D6" s="44"/>
      <c r="E6" s="44"/>
      <c r="F6" s="44"/>
      <c r="G6" s="44"/>
      <c r="H6" s="80"/>
      <c r="I6" s="80"/>
      <c r="J6" s="35" t="s">
        <v>4</v>
      </c>
      <c r="K6" s="80"/>
      <c r="L6" s="80"/>
      <c r="M6" s="80"/>
      <c r="N6" s="80"/>
      <c r="O6" s="80"/>
      <c r="P6" s="81"/>
      <c r="Q6" s="44" t="s">
        <v>21</v>
      </c>
      <c r="R6" s="80"/>
      <c r="S6" s="80"/>
      <c r="T6" s="80"/>
      <c r="U6" s="80"/>
      <c r="V6" s="80"/>
      <c r="W6" s="80"/>
      <c r="X6" s="7"/>
      <c r="Y6" s="7"/>
      <c r="Z6" s="7"/>
      <c r="AA6" s="7"/>
      <c r="AB6" s="7"/>
    </row>
    <row r="7" spans="1:23" s="15" customFormat="1" ht="16.5" customHeight="1">
      <c r="A7" s="83" t="s">
        <v>28</v>
      </c>
      <c r="B7" s="53"/>
      <c r="C7" s="53"/>
      <c r="D7" s="53"/>
      <c r="E7" s="53"/>
      <c r="F7" s="53"/>
      <c r="G7" s="53"/>
      <c r="H7" s="53"/>
      <c r="I7" s="53"/>
      <c r="J7" s="73">
        <v>21</v>
      </c>
      <c r="K7" s="53"/>
      <c r="L7" s="53"/>
      <c r="M7" s="53"/>
      <c r="N7" s="53"/>
      <c r="O7" s="19"/>
      <c r="P7" s="24"/>
      <c r="Q7" s="39">
        <v>6942</v>
      </c>
      <c r="R7" s="53"/>
      <c r="S7" s="53"/>
      <c r="T7" s="53"/>
      <c r="U7" s="53"/>
      <c r="V7" s="12"/>
      <c r="W7" s="12"/>
    </row>
    <row r="8" spans="1:23" s="15" customFormat="1" ht="16.5" customHeight="1">
      <c r="A8" s="42" t="s">
        <v>29</v>
      </c>
      <c r="B8" s="50"/>
      <c r="C8" s="50"/>
      <c r="D8" s="50"/>
      <c r="E8" s="50"/>
      <c r="F8" s="50"/>
      <c r="G8" s="50"/>
      <c r="H8" s="50"/>
      <c r="I8" s="50"/>
      <c r="J8" s="74">
        <v>0</v>
      </c>
      <c r="K8" s="75"/>
      <c r="L8" s="75"/>
      <c r="M8" s="75"/>
      <c r="N8" s="75"/>
      <c r="O8" s="8"/>
      <c r="P8" s="23"/>
      <c r="Q8" s="77">
        <v>0</v>
      </c>
      <c r="R8" s="75"/>
      <c r="S8" s="75"/>
      <c r="T8" s="75"/>
      <c r="U8" s="75"/>
      <c r="V8" s="13"/>
      <c r="W8" s="13"/>
    </row>
    <row r="9" spans="1:23" s="15" customFormat="1" ht="16.5" customHeight="1" thickBot="1">
      <c r="A9" s="40" t="s">
        <v>22</v>
      </c>
      <c r="B9" s="45"/>
      <c r="C9" s="45"/>
      <c r="D9" s="45"/>
      <c r="E9" s="45"/>
      <c r="F9" s="45"/>
      <c r="G9" s="45"/>
      <c r="H9" s="45"/>
      <c r="I9" s="45"/>
      <c r="J9" s="76">
        <f>SUM(J7:N8)</f>
        <v>21</v>
      </c>
      <c r="K9" s="45"/>
      <c r="L9" s="45"/>
      <c r="M9" s="45"/>
      <c r="N9" s="45"/>
      <c r="O9" s="9"/>
      <c r="P9" s="22"/>
      <c r="Q9" s="43">
        <f>SUM(Q7:U8)</f>
        <v>6942</v>
      </c>
      <c r="R9" s="45"/>
      <c r="S9" s="45"/>
      <c r="T9" s="45"/>
      <c r="U9" s="45"/>
      <c r="V9" s="10"/>
      <c r="W9" s="10"/>
    </row>
    <row r="10" spans="1:23" s="15" customFormat="1" ht="14.25">
      <c r="A10" s="32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11" s="15" customFormat="1" ht="14.25">
      <c r="A11" s="18"/>
      <c r="B11" s="18"/>
      <c r="C11" s="18"/>
      <c r="D11" s="7"/>
      <c r="E11" s="7"/>
      <c r="F11" s="7"/>
      <c r="G11" s="7"/>
      <c r="H11" s="7"/>
      <c r="I11" s="7"/>
      <c r="J11" s="7"/>
      <c r="K11" s="7"/>
    </row>
    <row r="12" spans="1:23" s="15" customFormat="1" ht="17.25">
      <c r="A12" s="29" t="s">
        <v>37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1:11" s="15" customFormat="1" ht="14.25" customHeight="1">
      <c r="A13" s="11"/>
      <c r="B13" s="16"/>
      <c r="C13" s="17"/>
      <c r="D13" s="17"/>
      <c r="E13" s="7"/>
      <c r="F13" s="7"/>
      <c r="G13" s="7"/>
      <c r="H13" s="7"/>
      <c r="I13" s="7"/>
      <c r="J13" s="7"/>
      <c r="K13" s="7"/>
    </row>
    <row r="14" spans="1:23" s="15" customFormat="1" ht="12.75" customHeight="1" thickBot="1">
      <c r="A14" s="79" t="s">
        <v>30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8" s="15" customFormat="1" ht="15" customHeight="1">
      <c r="A15" s="87" t="s">
        <v>5</v>
      </c>
      <c r="B15" s="88"/>
      <c r="C15" s="88"/>
      <c r="D15" s="88"/>
      <c r="E15" s="88"/>
      <c r="F15" s="89" t="s">
        <v>42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90" t="s">
        <v>31</v>
      </c>
      <c r="V15" s="90"/>
      <c r="W15" s="90"/>
      <c r="X15" s="7"/>
      <c r="Y15" s="7"/>
      <c r="Z15" s="7"/>
      <c r="AA15" s="7"/>
      <c r="AB15" s="7"/>
    </row>
    <row r="16" spans="1:28" s="15" customFormat="1" ht="16.5" customHeight="1">
      <c r="A16" s="99" t="s">
        <v>32</v>
      </c>
      <c r="B16" s="100"/>
      <c r="C16" s="100"/>
      <c r="D16" s="100"/>
      <c r="E16" s="100"/>
      <c r="F16" s="97" t="s">
        <v>9</v>
      </c>
      <c r="G16" s="71"/>
      <c r="H16" s="71"/>
      <c r="I16" s="71"/>
      <c r="J16" s="71"/>
      <c r="K16" s="97" t="s">
        <v>10</v>
      </c>
      <c r="L16" s="71"/>
      <c r="M16" s="71"/>
      <c r="N16" s="71"/>
      <c r="O16" s="71"/>
      <c r="P16" s="97" t="s">
        <v>6</v>
      </c>
      <c r="Q16" s="71"/>
      <c r="R16" s="71"/>
      <c r="S16" s="71"/>
      <c r="T16" s="71"/>
      <c r="U16" s="51"/>
      <c r="V16" s="51"/>
      <c r="W16" s="51"/>
      <c r="X16" s="7"/>
      <c r="Y16" s="7"/>
      <c r="Z16" s="7"/>
      <c r="AA16" s="7"/>
      <c r="AB16" s="7"/>
    </row>
    <row r="17" spans="1:23" s="15" customFormat="1" ht="30" customHeight="1" thickBot="1">
      <c r="A17" s="37">
        <v>10405</v>
      </c>
      <c r="B17" s="72"/>
      <c r="C17" s="72"/>
      <c r="D17" s="72"/>
      <c r="E17" s="72"/>
      <c r="F17" s="84">
        <v>30</v>
      </c>
      <c r="G17" s="85"/>
      <c r="H17" s="85"/>
      <c r="I17" s="85"/>
      <c r="J17" s="86"/>
      <c r="K17" s="37">
        <v>87</v>
      </c>
      <c r="L17" s="72"/>
      <c r="M17" s="72"/>
      <c r="N17" s="72"/>
      <c r="O17" s="72"/>
      <c r="P17" s="37">
        <f>SUM(F17:O17)</f>
        <v>117</v>
      </c>
      <c r="Q17" s="72"/>
      <c r="R17" s="72"/>
      <c r="S17" s="72"/>
      <c r="T17" s="72"/>
      <c r="U17" s="69">
        <f>SUM(P17/A17)*100</f>
        <v>1.1244593945218646</v>
      </c>
      <c r="V17" s="69"/>
      <c r="W17" s="69"/>
    </row>
    <row r="18" spans="1:11" s="15" customFormat="1" ht="20.25" customHeight="1" thickBot="1">
      <c r="A18" s="18"/>
      <c r="B18" s="18"/>
      <c r="C18" s="18"/>
      <c r="D18" s="7"/>
      <c r="E18" s="7"/>
      <c r="F18" s="7"/>
      <c r="G18" s="7"/>
      <c r="H18" s="7"/>
      <c r="I18" s="7"/>
      <c r="J18" s="7"/>
      <c r="K18" s="7"/>
    </row>
    <row r="19" spans="1:23" s="15" customFormat="1" ht="14.25" customHeight="1">
      <c r="A19" s="102" t="s">
        <v>43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4" t="s">
        <v>13</v>
      </c>
      <c r="R19" s="34"/>
      <c r="S19" s="34"/>
      <c r="T19" s="34"/>
      <c r="U19" s="34" t="s">
        <v>33</v>
      </c>
      <c r="V19" s="34"/>
      <c r="W19" s="35"/>
    </row>
    <row r="20" spans="1:23" ht="14.25" customHeight="1">
      <c r="A20" s="68" t="s">
        <v>8</v>
      </c>
      <c r="B20" s="71"/>
      <c r="C20" s="71"/>
      <c r="D20" s="71"/>
      <c r="E20" s="71"/>
      <c r="F20" s="71"/>
      <c r="G20" s="71"/>
      <c r="H20" s="71"/>
      <c r="I20" s="71" t="s">
        <v>7</v>
      </c>
      <c r="J20" s="71"/>
      <c r="K20" s="71"/>
      <c r="L20" s="71"/>
      <c r="M20" s="71"/>
      <c r="N20" s="71"/>
      <c r="O20" s="71"/>
      <c r="P20" s="71"/>
      <c r="Q20" s="57"/>
      <c r="R20" s="57"/>
      <c r="S20" s="57"/>
      <c r="T20" s="57"/>
      <c r="U20" s="57"/>
      <c r="V20" s="57"/>
      <c r="W20" s="70"/>
    </row>
    <row r="21" spans="1:23" ht="14.25" customHeight="1">
      <c r="A21" s="68" t="s">
        <v>9</v>
      </c>
      <c r="B21" s="71"/>
      <c r="C21" s="71"/>
      <c r="D21" s="71"/>
      <c r="E21" s="71" t="s">
        <v>10</v>
      </c>
      <c r="F21" s="71"/>
      <c r="G21" s="71"/>
      <c r="H21" s="71"/>
      <c r="I21" s="71" t="s">
        <v>11</v>
      </c>
      <c r="J21" s="71"/>
      <c r="K21" s="71"/>
      <c r="L21" s="71"/>
      <c r="M21" s="71" t="s">
        <v>12</v>
      </c>
      <c r="N21" s="71"/>
      <c r="O21" s="71"/>
      <c r="P21" s="71"/>
      <c r="Q21" s="57"/>
      <c r="R21" s="57"/>
      <c r="S21" s="57"/>
      <c r="T21" s="57"/>
      <c r="U21" s="57"/>
      <c r="V21" s="57"/>
      <c r="W21" s="70"/>
    </row>
    <row r="22" spans="1:23" ht="30" customHeight="1" thickBot="1">
      <c r="A22" s="101">
        <v>21</v>
      </c>
      <c r="B22" s="85"/>
      <c r="C22" s="85"/>
      <c r="D22" s="86"/>
      <c r="E22" s="72">
        <v>24</v>
      </c>
      <c r="F22" s="72"/>
      <c r="G22" s="72"/>
      <c r="H22" s="72"/>
      <c r="I22" s="72">
        <v>14</v>
      </c>
      <c r="J22" s="72"/>
      <c r="K22" s="72"/>
      <c r="L22" s="72"/>
      <c r="M22" s="72">
        <v>17</v>
      </c>
      <c r="N22" s="72"/>
      <c r="O22" s="72"/>
      <c r="P22" s="72"/>
      <c r="Q22" s="72">
        <f>SUM(A22:P22)</f>
        <v>76</v>
      </c>
      <c r="R22" s="72"/>
      <c r="S22" s="72"/>
      <c r="T22" s="72"/>
      <c r="U22" s="69">
        <f>SUM(Q22/A17)*100</f>
        <v>0.7304180682364247</v>
      </c>
      <c r="V22" s="69"/>
      <c r="W22" s="69"/>
    </row>
    <row r="23" spans="1:23" s="1" customFormat="1" ht="14.25">
      <c r="A23" s="20" t="s">
        <v>24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48" t="s">
        <v>25</v>
      </c>
      <c r="S23" s="48"/>
      <c r="T23" s="48"/>
      <c r="U23" s="48"/>
      <c r="V23" s="48"/>
      <c r="W23" s="48"/>
    </row>
    <row r="24" spans="1:23" s="1" customFormat="1" ht="12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  <c r="U24" s="27"/>
      <c r="V24" s="27"/>
      <c r="W24" s="27"/>
    </row>
    <row r="25" spans="1:3" s="1" customFormat="1" ht="18.75" customHeight="1">
      <c r="A25" s="28" t="s">
        <v>40</v>
      </c>
      <c r="B25" s="2"/>
      <c r="C25" s="2"/>
    </row>
    <row r="26" spans="1:3" s="1" customFormat="1" ht="10.5" customHeight="1">
      <c r="A26" s="28"/>
      <c r="B26" s="2"/>
      <c r="C26" s="2"/>
    </row>
    <row r="27" spans="1:23" s="1" customFormat="1" ht="17.25">
      <c r="A27" s="30" t="s">
        <v>38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1:11" s="1" customFormat="1" ht="9" customHeight="1">
      <c r="A28" s="5"/>
      <c r="B28" s="5"/>
      <c r="C28" s="6"/>
      <c r="D28" s="6"/>
      <c r="E28" s="3"/>
      <c r="F28" s="3"/>
      <c r="G28" s="3"/>
      <c r="H28" s="3"/>
      <c r="I28" s="3"/>
      <c r="J28" s="4"/>
      <c r="K28" s="4"/>
    </row>
    <row r="29" spans="1:23" s="1" customFormat="1" ht="12.75" customHeight="1" thickBot="1">
      <c r="A29" s="79" t="s">
        <v>34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15.75" customHeight="1">
      <c r="A30" s="91" t="s">
        <v>0</v>
      </c>
      <c r="B30" s="91"/>
      <c r="C30" s="91"/>
      <c r="D30" s="92"/>
      <c r="E30" s="92"/>
      <c r="F30" s="64" t="s">
        <v>19</v>
      </c>
      <c r="G30" s="64"/>
      <c r="H30" s="34">
        <v>40</v>
      </c>
      <c r="I30" s="34"/>
      <c r="J30" s="34">
        <v>45</v>
      </c>
      <c r="K30" s="34"/>
      <c r="L30" s="34">
        <v>50</v>
      </c>
      <c r="M30" s="34"/>
      <c r="N30" s="34">
        <v>55</v>
      </c>
      <c r="O30" s="34"/>
      <c r="P30" s="34">
        <v>60</v>
      </c>
      <c r="Q30" s="34"/>
      <c r="R30" s="64" t="s">
        <v>16</v>
      </c>
      <c r="S30" s="64"/>
      <c r="T30" s="34">
        <v>7</v>
      </c>
      <c r="U30" s="34"/>
      <c r="V30" s="44">
        <v>12</v>
      </c>
      <c r="W30" s="44"/>
    </row>
    <row r="31" spans="1:23" ht="13.5">
      <c r="A31" s="98" t="s">
        <v>15</v>
      </c>
      <c r="B31" s="98"/>
      <c r="C31" s="98"/>
      <c r="D31" s="98"/>
      <c r="E31" s="98"/>
      <c r="F31" s="65"/>
      <c r="G31" s="65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65"/>
      <c r="S31" s="65"/>
      <c r="T31" s="57"/>
      <c r="U31" s="57"/>
      <c r="V31" s="51"/>
      <c r="W31" s="51"/>
    </row>
    <row r="32" spans="1:23" ht="16.5" customHeight="1">
      <c r="A32" s="59" t="s">
        <v>1</v>
      </c>
      <c r="B32" s="59"/>
      <c r="C32" s="59"/>
      <c r="D32" s="39"/>
      <c r="E32" s="39"/>
      <c r="F32" s="61">
        <f>SUM(F33:G34)</f>
        <v>2378</v>
      </c>
      <c r="G32" s="56"/>
      <c r="H32" s="56">
        <f>SUM(H33:I34)</f>
        <v>2607</v>
      </c>
      <c r="I32" s="56"/>
      <c r="J32" s="56">
        <f>SUM(J33:K34)</f>
        <v>2964</v>
      </c>
      <c r="K32" s="56"/>
      <c r="L32" s="56">
        <f>SUM(L33:M34)</f>
        <v>3307</v>
      </c>
      <c r="M32" s="56"/>
      <c r="N32" s="56">
        <f>SUM(N33:O34)</f>
        <v>3809</v>
      </c>
      <c r="O32" s="56"/>
      <c r="P32" s="56">
        <f>SUM(P33:Q34)</f>
        <v>4266</v>
      </c>
      <c r="Q32" s="56"/>
      <c r="R32" s="56">
        <f>SUM(R33:S34)</f>
        <v>5217</v>
      </c>
      <c r="S32" s="56"/>
      <c r="T32" s="56">
        <f>SUM(T33:U34)</f>
        <v>6523</v>
      </c>
      <c r="U32" s="56"/>
      <c r="V32" s="56">
        <f>SUM(V33:W34)</f>
        <v>7387</v>
      </c>
      <c r="W32" s="56"/>
    </row>
    <row r="33" spans="1:23" ht="16.5" customHeight="1">
      <c r="A33" s="60" t="s">
        <v>2</v>
      </c>
      <c r="B33" s="60"/>
      <c r="C33" s="60"/>
      <c r="D33" s="38"/>
      <c r="E33" s="38"/>
      <c r="F33" s="62">
        <v>1075</v>
      </c>
      <c r="G33" s="38"/>
      <c r="H33" s="38">
        <v>1189</v>
      </c>
      <c r="I33" s="38"/>
      <c r="J33" s="38">
        <v>1333</v>
      </c>
      <c r="K33" s="38"/>
      <c r="L33" s="38">
        <v>1444</v>
      </c>
      <c r="M33" s="38"/>
      <c r="N33" s="38">
        <v>1595</v>
      </c>
      <c r="O33" s="38"/>
      <c r="P33" s="38">
        <v>1746</v>
      </c>
      <c r="Q33" s="38"/>
      <c r="R33" s="38">
        <v>2090</v>
      </c>
      <c r="S33" s="38"/>
      <c r="T33" s="38">
        <v>2729</v>
      </c>
      <c r="U33" s="38"/>
      <c r="V33" s="38">
        <v>3157</v>
      </c>
      <c r="W33" s="38"/>
    </row>
    <row r="34" spans="1:23" ht="16.5" customHeight="1">
      <c r="A34" s="60" t="s">
        <v>3</v>
      </c>
      <c r="B34" s="60"/>
      <c r="C34" s="60"/>
      <c r="D34" s="38"/>
      <c r="E34" s="38"/>
      <c r="F34" s="62">
        <v>1303</v>
      </c>
      <c r="G34" s="38"/>
      <c r="H34" s="38">
        <v>1418</v>
      </c>
      <c r="I34" s="38"/>
      <c r="J34" s="38">
        <v>1631</v>
      </c>
      <c r="K34" s="38"/>
      <c r="L34" s="38">
        <v>1863</v>
      </c>
      <c r="M34" s="38"/>
      <c r="N34" s="38">
        <v>2214</v>
      </c>
      <c r="O34" s="38"/>
      <c r="P34" s="38">
        <v>2520</v>
      </c>
      <c r="Q34" s="38"/>
      <c r="R34" s="38">
        <v>3127</v>
      </c>
      <c r="S34" s="38"/>
      <c r="T34" s="38">
        <v>3794</v>
      </c>
      <c r="U34" s="38"/>
      <c r="V34" s="38">
        <v>4230</v>
      </c>
      <c r="W34" s="38"/>
    </row>
    <row r="35" spans="1:23" ht="16.5" customHeight="1" thickBot="1">
      <c r="A35" s="58" t="s">
        <v>14</v>
      </c>
      <c r="B35" s="58"/>
      <c r="C35" s="58"/>
      <c r="D35" s="45"/>
      <c r="E35" s="45"/>
      <c r="F35" s="63">
        <v>7.1</v>
      </c>
      <c r="G35" s="54"/>
      <c r="H35" s="54">
        <v>7.8</v>
      </c>
      <c r="I35" s="54"/>
      <c r="J35" s="54">
        <v>8.4</v>
      </c>
      <c r="K35" s="54"/>
      <c r="L35" s="54">
        <v>8.6</v>
      </c>
      <c r="M35" s="54"/>
      <c r="N35" s="54">
        <v>9.4</v>
      </c>
      <c r="O35" s="54"/>
      <c r="P35" s="54">
        <v>10.1</v>
      </c>
      <c r="Q35" s="54"/>
      <c r="R35" s="54">
        <v>12.1</v>
      </c>
      <c r="S35" s="54"/>
      <c r="T35" s="54">
        <v>14.7</v>
      </c>
      <c r="U35" s="54"/>
      <c r="V35" s="55">
        <v>17</v>
      </c>
      <c r="W35" s="55"/>
    </row>
    <row r="36" spans="1:23" s="1" customFormat="1" ht="14.25">
      <c r="A36" s="32" t="s">
        <v>35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:3" s="1" customFormat="1" ht="6.75" customHeight="1">
      <c r="A37" s="2"/>
      <c r="B37" s="2"/>
      <c r="C37" s="2"/>
    </row>
    <row r="38" spans="1:23" s="1" customFormat="1" ht="17.25">
      <c r="A38" s="31" t="s">
        <v>39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</row>
    <row r="39" spans="1:11" s="1" customFormat="1" ht="9" customHeight="1">
      <c r="A39" s="5"/>
      <c r="B39" s="5"/>
      <c r="C39" s="6"/>
      <c r="D39" s="6"/>
      <c r="E39" s="3"/>
      <c r="F39" s="3"/>
      <c r="G39" s="3"/>
      <c r="H39" s="3"/>
      <c r="I39" s="3"/>
      <c r="J39" s="4"/>
      <c r="K39" s="4"/>
    </row>
    <row r="40" spans="1:23" s="1" customFormat="1" ht="14.25" customHeight="1" thickBot="1">
      <c r="A40" s="79" t="s">
        <v>23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</row>
    <row r="41" spans="1:23" ht="15.75" customHeight="1">
      <c r="A41" s="91" t="s">
        <v>0</v>
      </c>
      <c r="B41" s="91"/>
      <c r="C41" s="91"/>
      <c r="D41" s="92"/>
      <c r="E41" s="92"/>
      <c r="F41" s="93" t="s">
        <v>18</v>
      </c>
      <c r="G41" s="88"/>
      <c r="H41" s="88"/>
      <c r="I41" s="88"/>
      <c r="J41" s="88"/>
      <c r="K41" s="88"/>
      <c r="L41" s="88"/>
      <c r="M41" s="88"/>
      <c r="N41" s="94"/>
      <c r="O41" s="88" t="s">
        <v>17</v>
      </c>
      <c r="P41" s="88"/>
      <c r="Q41" s="88"/>
      <c r="R41" s="88"/>
      <c r="S41" s="88"/>
      <c r="T41" s="88"/>
      <c r="U41" s="88"/>
      <c r="V41" s="88"/>
      <c r="W41" s="88"/>
    </row>
    <row r="42" spans="1:23" ht="15.75" customHeight="1">
      <c r="A42" s="98" t="s">
        <v>15</v>
      </c>
      <c r="B42" s="98"/>
      <c r="C42" s="98"/>
      <c r="D42" s="98"/>
      <c r="E42" s="98"/>
      <c r="F42" s="67" t="s">
        <v>1</v>
      </c>
      <c r="G42" s="66"/>
      <c r="H42" s="66"/>
      <c r="I42" s="67" t="s">
        <v>2</v>
      </c>
      <c r="J42" s="66"/>
      <c r="K42" s="68"/>
      <c r="L42" s="66" t="s">
        <v>3</v>
      </c>
      <c r="M42" s="66"/>
      <c r="N42" s="68"/>
      <c r="O42" s="66" t="s">
        <v>1</v>
      </c>
      <c r="P42" s="66"/>
      <c r="Q42" s="66"/>
      <c r="R42" s="67" t="s">
        <v>2</v>
      </c>
      <c r="S42" s="66"/>
      <c r="T42" s="68"/>
      <c r="U42" s="66" t="s">
        <v>3</v>
      </c>
      <c r="V42" s="66"/>
      <c r="W42" s="66"/>
    </row>
    <row r="43" spans="1:23" ht="16.5" customHeight="1">
      <c r="A43" s="53" t="s">
        <v>44</v>
      </c>
      <c r="B43" s="53"/>
      <c r="C43" s="53"/>
      <c r="D43" s="53"/>
      <c r="E43" s="53"/>
      <c r="F43" s="52">
        <f>SUM(I43,L43)</f>
        <v>155</v>
      </c>
      <c r="G43" s="50"/>
      <c r="H43" s="8"/>
      <c r="I43" s="50">
        <v>39</v>
      </c>
      <c r="J43" s="50"/>
      <c r="K43" s="8"/>
      <c r="L43" s="50">
        <v>116</v>
      </c>
      <c r="M43" s="50"/>
      <c r="N43" s="8"/>
      <c r="O43" s="50">
        <f>SUM(R43,U43)</f>
        <v>120</v>
      </c>
      <c r="P43" s="50"/>
      <c r="Q43" s="8"/>
      <c r="R43" s="50">
        <v>47</v>
      </c>
      <c r="S43" s="50"/>
      <c r="T43" s="8"/>
      <c r="U43" s="50">
        <v>73</v>
      </c>
      <c r="V43" s="50"/>
      <c r="W43" s="8"/>
    </row>
    <row r="44" spans="1:23" ht="16.5" customHeight="1">
      <c r="A44" s="51">
        <v>11</v>
      </c>
      <c r="B44" s="51"/>
      <c r="C44" s="51"/>
      <c r="D44" s="51"/>
      <c r="E44" s="51"/>
      <c r="F44" s="52">
        <f>SUM(I44,L44)</f>
        <v>169</v>
      </c>
      <c r="G44" s="50"/>
      <c r="H44" s="8"/>
      <c r="I44" s="50">
        <v>42</v>
      </c>
      <c r="J44" s="50"/>
      <c r="K44" s="8"/>
      <c r="L44" s="50">
        <v>127</v>
      </c>
      <c r="M44" s="50"/>
      <c r="N44" s="8"/>
      <c r="O44" s="50">
        <f>SUM(R44,U44)</f>
        <v>105</v>
      </c>
      <c r="P44" s="50"/>
      <c r="Q44" s="8"/>
      <c r="R44" s="50">
        <v>37</v>
      </c>
      <c r="S44" s="50"/>
      <c r="T44" s="8"/>
      <c r="U44" s="50">
        <v>68</v>
      </c>
      <c r="V44" s="50"/>
      <c r="W44" s="8"/>
    </row>
    <row r="45" spans="1:23" ht="16.5" customHeight="1">
      <c r="A45" s="51">
        <v>12</v>
      </c>
      <c r="B45" s="51"/>
      <c r="C45" s="51"/>
      <c r="D45" s="51"/>
      <c r="E45" s="51"/>
      <c r="F45" s="52">
        <f>SUM(I45,L45)</f>
        <v>200</v>
      </c>
      <c r="G45" s="50"/>
      <c r="H45" s="8"/>
      <c r="I45" s="50">
        <v>50</v>
      </c>
      <c r="J45" s="50"/>
      <c r="K45" s="8"/>
      <c r="L45" s="50">
        <v>150</v>
      </c>
      <c r="M45" s="50"/>
      <c r="N45" s="8"/>
      <c r="O45" s="50">
        <f>SUM(R45,U45)</f>
        <v>95</v>
      </c>
      <c r="P45" s="50"/>
      <c r="Q45" s="8"/>
      <c r="R45" s="50">
        <v>31</v>
      </c>
      <c r="S45" s="50"/>
      <c r="T45" s="8"/>
      <c r="U45" s="50">
        <v>64</v>
      </c>
      <c r="V45" s="50"/>
      <c r="W45" s="8"/>
    </row>
    <row r="46" spans="1:23" ht="16.5" customHeight="1">
      <c r="A46" s="51">
        <v>13</v>
      </c>
      <c r="B46" s="51"/>
      <c r="C46" s="51"/>
      <c r="D46" s="51"/>
      <c r="E46" s="51"/>
      <c r="F46" s="52">
        <f>SUM(I46,L46)</f>
        <v>211</v>
      </c>
      <c r="G46" s="50"/>
      <c r="H46" s="8"/>
      <c r="I46" s="50">
        <v>60</v>
      </c>
      <c r="J46" s="50"/>
      <c r="K46" s="8"/>
      <c r="L46" s="50">
        <v>151</v>
      </c>
      <c r="M46" s="50"/>
      <c r="N46" s="8"/>
      <c r="O46" s="50">
        <f>SUM(R46,U46)</f>
        <v>118</v>
      </c>
      <c r="P46" s="50"/>
      <c r="Q46" s="8"/>
      <c r="R46" s="50">
        <v>53</v>
      </c>
      <c r="S46" s="50"/>
      <c r="T46" s="8"/>
      <c r="U46" s="50">
        <v>65</v>
      </c>
      <c r="V46" s="50"/>
      <c r="W46" s="8"/>
    </row>
    <row r="47" spans="1:23" ht="16.5" customHeight="1">
      <c r="A47" s="51">
        <v>14</v>
      </c>
      <c r="B47" s="51"/>
      <c r="C47" s="51"/>
      <c r="D47" s="51"/>
      <c r="E47" s="51"/>
      <c r="F47" s="52">
        <f>SUM(I47,L47)</f>
        <v>198</v>
      </c>
      <c r="G47" s="50"/>
      <c r="H47" s="8"/>
      <c r="I47" s="50">
        <v>55</v>
      </c>
      <c r="J47" s="50"/>
      <c r="K47" s="8"/>
      <c r="L47" s="50">
        <v>143</v>
      </c>
      <c r="M47" s="50"/>
      <c r="N47" s="8"/>
      <c r="O47" s="50">
        <f>SUM(R47,U47)</f>
        <v>109</v>
      </c>
      <c r="P47" s="50"/>
      <c r="Q47" s="8"/>
      <c r="R47" s="50">
        <v>47</v>
      </c>
      <c r="S47" s="50"/>
      <c r="T47" s="8"/>
      <c r="U47" s="50">
        <v>62</v>
      </c>
      <c r="V47" s="50"/>
      <c r="W47" s="8"/>
    </row>
    <row r="48" spans="1:23" ht="16.5" customHeight="1">
      <c r="A48" s="51">
        <v>15</v>
      </c>
      <c r="B48" s="51"/>
      <c r="C48" s="51"/>
      <c r="D48" s="51"/>
      <c r="E48" s="51"/>
      <c r="F48" s="52">
        <v>219</v>
      </c>
      <c r="G48" s="50"/>
      <c r="H48" s="8"/>
      <c r="I48" s="50">
        <v>61</v>
      </c>
      <c r="J48" s="50"/>
      <c r="K48" s="8"/>
      <c r="L48" s="50">
        <v>158</v>
      </c>
      <c r="M48" s="50"/>
      <c r="N48" s="8"/>
      <c r="O48" s="50">
        <v>107</v>
      </c>
      <c r="P48" s="50"/>
      <c r="Q48" s="8"/>
      <c r="R48" s="50">
        <v>41</v>
      </c>
      <c r="S48" s="50"/>
      <c r="T48" s="8"/>
      <c r="U48" s="50">
        <v>66</v>
      </c>
      <c r="V48" s="50"/>
      <c r="W48" s="8"/>
    </row>
    <row r="49" spans="1:23" ht="16.5" customHeight="1" thickBot="1">
      <c r="A49" s="41">
        <v>16</v>
      </c>
      <c r="B49" s="41"/>
      <c r="C49" s="41"/>
      <c r="D49" s="41"/>
      <c r="E49" s="41"/>
      <c r="F49" s="46">
        <f>SUM(I49:M49)</f>
        <v>244</v>
      </c>
      <c r="G49" s="45"/>
      <c r="H49" s="9"/>
      <c r="I49" s="45">
        <v>67</v>
      </c>
      <c r="J49" s="45"/>
      <c r="K49" s="9"/>
      <c r="L49" s="45">
        <v>177</v>
      </c>
      <c r="M49" s="45"/>
      <c r="N49" s="9"/>
      <c r="O49" s="45">
        <f>SUM(R49:V49)</f>
        <v>145</v>
      </c>
      <c r="P49" s="45"/>
      <c r="Q49" s="9"/>
      <c r="R49" s="45">
        <v>60</v>
      </c>
      <c r="S49" s="45"/>
      <c r="T49" s="9"/>
      <c r="U49" s="45">
        <v>85</v>
      </c>
      <c r="V49" s="45"/>
      <c r="W49" s="9"/>
    </row>
    <row r="50" spans="1:23" ht="12.75" customHeight="1">
      <c r="A50" s="47" t="s">
        <v>27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</sheetData>
  <mergeCells count="161">
    <mergeCell ref="A10:W10"/>
    <mergeCell ref="L48:M48"/>
    <mergeCell ref="O48:P48"/>
    <mergeCell ref="R48:S48"/>
    <mergeCell ref="U48:V48"/>
    <mergeCell ref="U17:W17"/>
    <mergeCell ref="R23:W23"/>
    <mergeCell ref="A19:P19"/>
    <mergeCell ref="Q19:T21"/>
    <mergeCell ref="M21:P21"/>
    <mergeCell ref="A42:E42"/>
    <mergeCell ref="A16:E16"/>
    <mergeCell ref="F16:J16"/>
    <mergeCell ref="K16:O16"/>
    <mergeCell ref="A36:W36"/>
    <mergeCell ref="A30:E30"/>
    <mergeCell ref="A31:E31"/>
    <mergeCell ref="V30:W31"/>
    <mergeCell ref="A20:H20"/>
    <mergeCell ref="A22:D22"/>
    <mergeCell ref="P16:T16"/>
    <mergeCell ref="K17:O17"/>
    <mergeCell ref="P17:T17"/>
    <mergeCell ref="Q22:T22"/>
    <mergeCell ref="I22:L22"/>
    <mergeCell ref="M22:P22"/>
    <mergeCell ref="A41:E41"/>
    <mergeCell ref="F41:N41"/>
    <mergeCell ref="O41:W41"/>
    <mergeCell ref="A27:W27"/>
    <mergeCell ref="A29:W29"/>
    <mergeCell ref="A38:W38"/>
    <mergeCell ref="A40:W40"/>
    <mergeCell ref="F30:G31"/>
    <mergeCell ref="H30:I31"/>
    <mergeCell ref="J30:K31"/>
    <mergeCell ref="A7:I7"/>
    <mergeCell ref="A8:I8"/>
    <mergeCell ref="A9:I9"/>
    <mergeCell ref="A17:E17"/>
    <mergeCell ref="F17:J17"/>
    <mergeCell ref="A12:W12"/>
    <mergeCell ref="A14:W14"/>
    <mergeCell ref="A15:E15"/>
    <mergeCell ref="F15:T15"/>
    <mergeCell ref="U15:W16"/>
    <mergeCell ref="A3:W3"/>
    <mergeCell ref="A5:W5"/>
    <mergeCell ref="J6:P6"/>
    <mergeCell ref="Q6:W6"/>
    <mergeCell ref="A6:I6"/>
    <mergeCell ref="J7:N7"/>
    <mergeCell ref="J8:N8"/>
    <mergeCell ref="J9:N9"/>
    <mergeCell ref="Q7:U7"/>
    <mergeCell ref="Q8:U8"/>
    <mergeCell ref="Q9:U9"/>
    <mergeCell ref="U22:W22"/>
    <mergeCell ref="U19:W21"/>
    <mergeCell ref="I21:L21"/>
    <mergeCell ref="A21:D21"/>
    <mergeCell ref="E21:H21"/>
    <mergeCell ref="I20:P20"/>
    <mergeCell ref="E22:H22"/>
    <mergeCell ref="U42:W42"/>
    <mergeCell ref="F42:H42"/>
    <mergeCell ref="I42:K42"/>
    <mergeCell ref="L42:N42"/>
    <mergeCell ref="O42:Q42"/>
    <mergeCell ref="R42:T42"/>
    <mergeCell ref="L30:M31"/>
    <mergeCell ref="N30:O31"/>
    <mergeCell ref="P30:Q31"/>
    <mergeCell ref="R30:S31"/>
    <mergeCell ref="T30:U31"/>
    <mergeCell ref="A35:E35"/>
    <mergeCell ref="A32:E32"/>
    <mergeCell ref="A33:E33"/>
    <mergeCell ref="A34:E34"/>
    <mergeCell ref="F32:G32"/>
    <mergeCell ref="F33:G33"/>
    <mergeCell ref="F34:G34"/>
    <mergeCell ref="F35:G35"/>
    <mergeCell ref="H32:I32"/>
    <mergeCell ref="J32:K32"/>
    <mergeCell ref="L32:M32"/>
    <mergeCell ref="H34:I34"/>
    <mergeCell ref="J34:K34"/>
    <mergeCell ref="L34:M34"/>
    <mergeCell ref="H33:I33"/>
    <mergeCell ref="J33:K33"/>
    <mergeCell ref="L33:M33"/>
    <mergeCell ref="N32:O32"/>
    <mergeCell ref="P32:Q32"/>
    <mergeCell ref="R32:S32"/>
    <mergeCell ref="T32:U32"/>
    <mergeCell ref="N33:O33"/>
    <mergeCell ref="P34:Q34"/>
    <mergeCell ref="R34:S34"/>
    <mergeCell ref="T34:U34"/>
    <mergeCell ref="V32:W32"/>
    <mergeCell ref="P33:Q33"/>
    <mergeCell ref="R33:S33"/>
    <mergeCell ref="T33:U33"/>
    <mergeCell ref="V33:W33"/>
    <mergeCell ref="V34:W34"/>
    <mergeCell ref="H35:I35"/>
    <mergeCell ref="J35:K35"/>
    <mergeCell ref="L35:M35"/>
    <mergeCell ref="N35:O35"/>
    <mergeCell ref="P35:Q35"/>
    <mergeCell ref="R35:S35"/>
    <mergeCell ref="T35:U35"/>
    <mergeCell ref="V35:W35"/>
    <mergeCell ref="N34:O34"/>
    <mergeCell ref="F45:G45"/>
    <mergeCell ref="F46:G46"/>
    <mergeCell ref="F47:G47"/>
    <mergeCell ref="A43:E43"/>
    <mergeCell ref="A44:E44"/>
    <mergeCell ref="A45:E45"/>
    <mergeCell ref="A46:E46"/>
    <mergeCell ref="F43:G43"/>
    <mergeCell ref="F44:G44"/>
    <mergeCell ref="I43:J43"/>
    <mergeCell ref="I44:J44"/>
    <mergeCell ref="I45:J45"/>
    <mergeCell ref="I46:J46"/>
    <mergeCell ref="U43:V43"/>
    <mergeCell ref="L44:M44"/>
    <mergeCell ref="O44:P44"/>
    <mergeCell ref="R44:S44"/>
    <mergeCell ref="U44:V44"/>
    <mergeCell ref="L43:M43"/>
    <mergeCell ref="O43:P43"/>
    <mergeCell ref="R43:S43"/>
    <mergeCell ref="U45:V45"/>
    <mergeCell ref="L46:M46"/>
    <mergeCell ref="O46:P46"/>
    <mergeCell ref="R46:S46"/>
    <mergeCell ref="U46:V46"/>
    <mergeCell ref="L45:M45"/>
    <mergeCell ref="O45:P45"/>
    <mergeCell ref="R45:S45"/>
    <mergeCell ref="A50:W50"/>
    <mergeCell ref="L47:M47"/>
    <mergeCell ref="O47:P47"/>
    <mergeCell ref="R47:S47"/>
    <mergeCell ref="U47:V47"/>
    <mergeCell ref="I47:J47"/>
    <mergeCell ref="A47:E47"/>
    <mergeCell ref="A48:E48"/>
    <mergeCell ref="F48:G48"/>
    <mergeCell ref="I48:J48"/>
    <mergeCell ref="O49:P49"/>
    <mergeCell ref="R49:S49"/>
    <mergeCell ref="U49:V49"/>
    <mergeCell ref="A49:E49"/>
    <mergeCell ref="F49:G49"/>
    <mergeCell ref="I49:J49"/>
    <mergeCell ref="L49:M4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2004-12-14T07:47:47Z</cp:lastPrinted>
  <dcterms:created xsi:type="dcterms:W3CDTF">2001-09-12T22:42:43Z</dcterms:created>
  <dcterms:modified xsi:type="dcterms:W3CDTF">2005-02-18T02:51:32Z</dcterms:modified>
  <cp:category/>
  <cp:version/>
  <cp:contentType/>
  <cp:contentStatus/>
</cp:coreProperties>
</file>