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46" windowWidth="12255" windowHeight="7485" activeTab="0"/>
  </bookViews>
  <sheets>
    <sheet name="6-7" sheetId="1" r:id="rId1"/>
  </sheets>
  <definedNames/>
  <calcPr fullCalcOnLoad="1"/>
</workbook>
</file>

<file path=xl/sharedStrings.xml><?xml version="1.0" encoding="utf-8"?>
<sst xmlns="http://schemas.openxmlformats.org/spreadsheetml/2006/main" count="61" uniqueCount="39">
  <si>
    <t>単  位： 人，％</t>
  </si>
  <si>
    <t xml:space="preserve">     42. 4.15</t>
  </si>
  <si>
    <t xml:space="preserve">     46. 4.11</t>
  </si>
  <si>
    <t xml:space="preserve">     50. 4.13</t>
  </si>
  <si>
    <t xml:space="preserve">     54. 4. 8</t>
  </si>
  <si>
    <t xml:space="preserve">     58. 4.10</t>
  </si>
  <si>
    <t xml:space="preserve">     62. 4.12</t>
  </si>
  <si>
    <t xml:space="preserve">      5. 9.26</t>
  </si>
  <si>
    <t xml:space="preserve">      9. 9.14</t>
  </si>
  <si>
    <t xml:space="preserve">  6  県知事選挙投票状況</t>
  </si>
  <si>
    <t xml:space="preserve">                                              資料：選挙管理委員会</t>
  </si>
  <si>
    <t xml:space="preserve">  7  県議会議員選挙投票状況</t>
  </si>
  <si>
    <t xml:space="preserve">     42. 1. 8</t>
  </si>
  <si>
    <t xml:space="preserve">     45.12.13</t>
  </si>
  <si>
    <t xml:space="preserve">     49.12.15</t>
  </si>
  <si>
    <t xml:space="preserve">     53.12.10</t>
  </si>
  <si>
    <t xml:space="preserve">     57.12.12</t>
  </si>
  <si>
    <t xml:space="preserve">      38. 4.17 </t>
  </si>
  <si>
    <t xml:space="preserve">  ○ 40. 7.30</t>
  </si>
  <si>
    <t xml:space="preserve">  ○ 47. 5.21</t>
  </si>
  <si>
    <t>資料：選挙管理委員会</t>
  </si>
  <si>
    <t xml:space="preserve">（注）○印は補欠選挙 </t>
  </si>
  <si>
    <t>執 行 年 月 日</t>
  </si>
  <si>
    <t>有  権  者  数</t>
  </si>
  <si>
    <t>投  票  者  数</t>
  </si>
  <si>
    <t>投    票    率</t>
  </si>
  <si>
    <t>総  数</t>
  </si>
  <si>
    <t>男</t>
  </si>
  <si>
    <t>女</t>
  </si>
  <si>
    <t>（  無  投  票  ）</t>
  </si>
  <si>
    <t xml:space="preserve">     61.12.14</t>
  </si>
  <si>
    <t xml:space="preserve">      6.12.11</t>
  </si>
  <si>
    <t xml:space="preserve">     10.12.13</t>
  </si>
  <si>
    <t xml:space="preserve">     14.12. 8</t>
  </si>
  <si>
    <t>昭和 38. 4.17</t>
  </si>
  <si>
    <t>平成  3. 4. 7</t>
  </si>
  <si>
    <t xml:space="preserve">平成     2.12. 9 </t>
  </si>
  <si>
    <t>昭和   34. 4.23</t>
  </si>
  <si>
    <t xml:space="preserve">      13. 9.16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</si>
</sst>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.00;&quot;△ &quot;#,##0.00"/>
    <numFmt numFmtId="178" formatCode="#,##0;&quot;△ &quot;#,##0"/>
    <numFmt numFmtId="179" formatCode="#,##0.0;[Red]\-#,##0.0"/>
    <numFmt numFmtId="180" formatCode="0.00;&quot;△ &quot;0.00"/>
    <numFmt numFmtId="181" formatCode="0.0%"/>
    <numFmt numFmtId="182" formatCode="0.0;&quot;△ &quot;0.0"/>
    <numFmt numFmtId="183" formatCode="#,##0;&quot;▲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right" vertical="center"/>
    </xf>
    <xf numFmtId="176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left" vertical="center"/>
    </xf>
    <xf numFmtId="38" fontId="4" fillId="0" borderId="0" xfId="16" applyFont="1" applyBorder="1" applyAlignment="1">
      <alignment vertical="center"/>
    </xf>
    <xf numFmtId="179" fontId="4" fillId="0" borderId="0" xfId="16" applyNumberFormat="1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/>
    </xf>
    <xf numFmtId="176" fontId="4" fillId="0" borderId="3" xfId="0" applyNumberFormat="1" applyFont="1" applyBorder="1" applyAlignment="1">
      <alignment horizontal="left" vertical="center"/>
    </xf>
    <xf numFmtId="38" fontId="4" fillId="0" borderId="0" xfId="16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3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left" vertical="center"/>
    </xf>
    <xf numFmtId="176" fontId="4" fillId="0" borderId="7" xfId="0" applyNumberFormat="1" applyFont="1" applyBorder="1" applyAlignment="1">
      <alignment horizontal="left" vertical="center"/>
    </xf>
    <xf numFmtId="38" fontId="4" fillId="0" borderId="6" xfId="16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right"/>
    </xf>
    <xf numFmtId="49" fontId="4" fillId="0" borderId="6" xfId="0" applyNumberFormat="1" applyFont="1" applyBorder="1" applyAlignment="1">
      <alignment horizontal="center" vertical="center"/>
    </xf>
    <xf numFmtId="38" fontId="4" fillId="0" borderId="13" xfId="16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9525</xdr:colOff>
      <xdr:row>0</xdr:row>
      <xdr:rowOff>0</xdr:rowOff>
    </xdr:from>
    <xdr:ext cx="104775" cy="228600"/>
    <xdr:sp>
      <xdr:nvSpPr>
        <xdr:cNvPr id="1" name="TextBox 2"/>
        <xdr:cNvSpPr txBox="1">
          <a:spLocks noChangeArrowheads="1"/>
        </xdr:cNvSpPr>
      </xdr:nvSpPr>
      <xdr:spPr>
        <a:xfrm>
          <a:off x="3381375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1"/>
  <sheetViews>
    <sheetView tabSelected="1" zoomScale="75" zoomScaleNormal="75" workbookViewId="0" topLeftCell="A28">
      <selection activeCell="P54" sqref="P54"/>
    </sheetView>
  </sheetViews>
  <sheetFormatPr defaultColWidth="9.00390625" defaultRowHeight="13.5"/>
  <cols>
    <col min="1" max="1" width="2.50390625" style="1" customWidth="1"/>
    <col min="2" max="8" width="1.875" style="1" customWidth="1"/>
    <col min="9" max="9" width="2.375" style="1" customWidth="1"/>
    <col min="10" max="45" width="1.875" style="1" customWidth="1"/>
    <col min="46" max="46" width="1.25" style="1" customWidth="1"/>
    <col min="47" max="255" width="1.875" style="1" customWidth="1"/>
    <col min="256" max="16384" width="9.00390625" style="1" customWidth="1"/>
  </cols>
  <sheetData>
    <row r="1" spans="1:45" ht="19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7"/>
      <c r="AL1" s="7"/>
      <c r="AM1" s="7"/>
      <c r="AN1" s="7"/>
      <c r="AO1" s="7"/>
      <c r="AP1" s="7"/>
      <c r="AQ1" s="7"/>
      <c r="AR1" s="7"/>
      <c r="AS1" s="7"/>
    </row>
    <row r="2" spans="1:45" ht="14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7"/>
      <c r="AL2" s="7"/>
      <c r="AM2" s="7"/>
      <c r="AN2" s="7"/>
      <c r="AO2" s="7"/>
      <c r="AP2" s="7"/>
      <c r="AQ2" s="7"/>
      <c r="AR2" s="7"/>
      <c r="AS2" s="7"/>
    </row>
    <row r="3" spans="1:45" ht="17.25" customHeight="1">
      <c r="A3" s="19" t="s">
        <v>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</row>
    <row r="4" spans="1:45" ht="14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</row>
    <row r="5" spans="1:45" ht="12.75" customHeight="1" thickBot="1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</row>
    <row r="6" spans="1:45" ht="20.25" customHeight="1">
      <c r="A6" s="27" t="s">
        <v>22</v>
      </c>
      <c r="B6" s="28"/>
      <c r="C6" s="28"/>
      <c r="D6" s="28"/>
      <c r="E6" s="28"/>
      <c r="F6" s="28"/>
      <c r="G6" s="28"/>
      <c r="H6" s="28"/>
      <c r="I6" s="28"/>
      <c r="J6" s="31" t="s">
        <v>23</v>
      </c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 t="s">
        <v>24</v>
      </c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 t="s">
        <v>25</v>
      </c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2"/>
    </row>
    <row r="7" spans="1:45" ht="20.25" customHeight="1">
      <c r="A7" s="29"/>
      <c r="B7" s="30"/>
      <c r="C7" s="30"/>
      <c r="D7" s="30"/>
      <c r="E7" s="30"/>
      <c r="F7" s="30"/>
      <c r="G7" s="30"/>
      <c r="H7" s="30"/>
      <c r="I7" s="30"/>
      <c r="J7" s="22" t="s">
        <v>26</v>
      </c>
      <c r="K7" s="22"/>
      <c r="L7" s="22"/>
      <c r="M7" s="22"/>
      <c r="N7" s="22" t="s">
        <v>27</v>
      </c>
      <c r="O7" s="22"/>
      <c r="P7" s="22"/>
      <c r="Q7" s="22"/>
      <c r="R7" s="22" t="s">
        <v>28</v>
      </c>
      <c r="S7" s="22"/>
      <c r="T7" s="22"/>
      <c r="U7" s="22"/>
      <c r="V7" s="22" t="s">
        <v>26</v>
      </c>
      <c r="W7" s="22"/>
      <c r="X7" s="22"/>
      <c r="Y7" s="22"/>
      <c r="Z7" s="22" t="s">
        <v>27</v>
      </c>
      <c r="AA7" s="22"/>
      <c r="AB7" s="22"/>
      <c r="AC7" s="22"/>
      <c r="AD7" s="22" t="s">
        <v>28</v>
      </c>
      <c r="AE7" s="22"/>
      <c r="AF7" s="22"/>
      <c r="AG7" s="22"/>
      <c r="AH7" s="22" t="s">
        <v>26</v>
      </c>
      <c r="AI7" s="22"/>
      <c r="AJ7" s="22"/>
      <c r="AK7" s="22"/>
      <c r="AL7" s="22" t="s">
        <v>27</v>
      </c>
      <c r="AM7" s="22"/>
      <c r="AN7" s="22"/>
      <c r="AO7" s="22"/>
      <c r="AP7" s="22" t="s">
        <v>28</v>
      </c>
      <c r="AQ7" s="22"/>
      <c r="AR7" s="22"/>
      <c r="AS7" s="23"/>
    </row>
    <row r="8" spans="1:45" ht="20.25" customHeight="1">
      <c r="A8" s="34" t="s">
        <v>34</v>
      </c>
      <c r="B8" s="34"/>
      <c r="C8" s="34"/>
      <c r="D8" s="34"/>
      <c r="E8" s="34"/>
      <c r="F8" s="34"/>
      <c r="G8" s="34"/>
      <c r="H8" s="34"/>
      <c r="I8" s="34"/>
      <c r="J8" s="35">
        <f>SUM(N8:U8)</f>
        <v>19371</v>
      </c>
      <c r="K8" s="26"/>
      <c r="L8" s="26"/>
      <c r="M8" s="26"/>
      <c r="N8" s="10">
        <v>9350</v>
      </c>
      <c r="O8" s="10"/>
      <c r="P8" s="10"/>
      <c r="Q8" s="10"/>
      <c r="R8" s="10">
        <v>10021</v>
      </c>
      <c r="S8" s="10"/>
      <c r="T8" s="10"/>
      <c r="U8" s="10"/>
      <c r="V8" s="10">
        <f>SUM(Z8:AG8)</f>
        <v>16055</v>
      </c>
      <c r="W8" s="10"/>
      <c r="X8" s="10"/>
      <c r="Y8" s="10"/>
      <c r="Z8" s="10">
        <v>8042</v>
      </c>
      <c r="AA8" s="10"/>
      <c r="AB8" s="10"/>
      <c r="AC8" s="10"/>
      <c r="AD8" s="10">
        <v>8013</v>
      </c>
      <c r="AE8" s="10"/>
      <c r="AF8" s="10"/>
      <c r="AG8" s="10"/>
      <c r="AH8" s="11">
        <f>ROUND(V8/J8*100,1)</f>
        <v>82.9</v>
      </c>
      <c r="AI8" s="11"/>
      <c r="AJ8" s="11"/>
      <c r="AK8" s="11"/>
      <c r="AL8" s="11">
        <f>ROUND(Z8/N8*100,1)</f>
        <v>86</v>
      </c>
      <c r="AM8" s="11"/>
      <c r="AN8" s="11"/>
      <c r="AO8" s="11"/>
      <c r="AP8" s="11">
        <f>ROUND(AD8/R8*100,1)</f>
        <v>80</v>
      </c>
      <c r="AQ8" s="11"/>
      <c r="AR8" s="11"/>
      <c r="AS8" s="11"/>
    </row>
    <row r="9" spans="1:45" ht="20.25" customHeight="1">
      <c r="A9" s="20" t="s">
        <v>1</v>
      </c>
      <c r="B9" s="20"/>
      <c r="C9" s="20"/>
      <c r="D9" s="20"/>
      <c r="E9" s="20"/>
      <c r="F9" s="20"/>
      <c r="G9" s="20"/>
      <c r="H9" s="20"/>
      <c r="I9" s="20"/>
      <c r="J9" s="12">
        <f aca="true" t="shared" si="0" ref="J9:J16">SUM(N9:U9)</f>
        <v>20314</v>
      </c>
      <c r="K9" s="10"/>
      <c r="L9" s="10"/>
      <c r="M9" s="10"/>
      <c r="N9" s="10">
        <v>9797</v>
      </c>
      <c r="O9" s="10"/>
      <c r="P9" s="10"/>
      <c r="Q9" s="10"/>
      <c r="R9" s="10">
        <v>10517</v>
      </c>
      <c r="S9" s="10"/>
      <c r="T9" s="10"/>
      <c r="U9" s="10"/>
      <c r="V9" s="10">
        <f>SUM(Z9:AG9)</f>
        <v>8716</v>
      </c>
      <c r="W9" s="10"/>
      <c r="X9" s="10"/>
      <c r="Y9" s="10"/>
      <c r="Z9" s="10">
        <v>4854</v>
      </c>
      <c r="AA9" s="10"/>
      <c r="AB9" s="10"/>
      <c r="AC9" s="10"/>
      <c r="AD9" s="10">
        <v>3862</v>
      </c>
      <c r="AE9" s="10"/>
      <c r="AF9" s="10"/>
      <c r="AG9" s="10"/>
      <c r="AH9" s="11">
        <f>ROUND(V9/J9*100,1)</f>
        <v>42.9</v>
      </c>
      <c r="AI9" s="11"/>
      <c r="AJ9" s="11"/>
      <c r="AK9" s="11"/>
      <c r="AL9" s="11">
        <f>ROUND(Z9/N9*100,1)</f>
        <v>49.5</v>
      </c>
      <c r="AM9" s="11"/>
      <c r="AN9" s="11"/>
      <c r="AO9" s="11"/>
      <c r="AP9" s="11">
        <f>ROUND(AD9/R9*100,1)</f>
        <v>36.7</v>
      </c>
      <c r="AQ9" s="11"/>
      <c r="AR9" s="11"/>
      <c r="AS9" s="11"/>
    </row>
    <row r="10" spans="1:45" ht="20.25" customHeight="1">
      <c r="A10" s="20" t="s">
        <v>2</v>
      </c>
      <c r="B10" s="20"/>
      <c r="C10" s="20"/>
      <c r="D10" s="20"/>
      <c r="E10" s="20"/>
      <c r="F10" s="20"/>
      <c r="G10" s="20"/>
      <c r="H10" s="20"/>
      <c r="I10" s="20"/>
      <c r="J10" s="12">
        <f t="shared" si="0"/>
        <v>23282</v>
      </c>
      <c r="K10" s="10"/>
      <c r="L10" s="10"/>
      <c r="M10" s="10"/>
      <c r="N10" s="10">
        <v>11412</v>
      </c>
      <c r="O10" s="10"/>
      <c r="P10" s="10"/>
      <c r="Q10" s="10"/>
      <c r="R10" s="10">
        <v>11870</v>
      </c>
      <c r="S10" s="10"/>
      <c r="T10" s="10"/>
      <c r="U10" s="10"/>
      <c r="V10" s="10">
        <f aca="true" t="shared" si="1" ref="V10:V17">SUM(Z10:AG10)</f>
        <v>9274</v>
      </c>
      <c r="W10" s="10"/>
      <c r="X10" s="10"/>
      <c r="Y10" s="10"/>
      <c r="Z10" s="10">
        <v>5271</v>
      </c>
      <c r="AA10" s="10"/>
      <c r="AB10" s="10"/>
      <c r="AC10" s="10"/>
      <c r="AD10" s="10">
        <v>4003</v>
      </c>
      <c r="AE10" s="10"/>
      <c r="AF10" s="10"/>
      <c r="AG10" s="10"/>
      <c r="AH10" s="11">
        <f aca="true" t="shared" si="2" ref="AH10:AH17">ROUND(V10/J10*100,1)</f>
        <v>39.8</v>
      </c>
      <c r="AI10" s="11"/>
      <c r="AJ10" s="11"/>
      <c r="AK10" s="11"/>
      <c r="AL10" s="11">
        <f aca="true" t="shared" si="3" ref="AL10:AL16">ROUND(Z10/N10*100,1)</f>
        <v>46.2</v>
      </c>
      <c r="AM10" s="11"/>
      <c r="AN10" s="11"/>
      <c r="AO10" s="11"/>
      <c r="AP10" s="11">
        <f aca="true" t="shared" si="4" ref="AP10:AP17">ROUND(AD10/R10*100,1)</f>
        <v>33.7</v>
      </c>
      <c r="AQ10" s="11"/>
      <c r="AR10" s="11"/>
      <c r="AS10" s="11"/>
    </row>
    <row r="11" spans="1:45" ht="20.25" customHeight="1">
      <c r="A11" s="20" t="s">
        <v>3</v>
      </c>
      <c r="B11" s="20"/>
      <c r="C11" s="20"/>
      <c r="D11" s="20"/>
      <c r="E11" s="20"/>
      <c r="F11" s="20"/>
      <c r="G11" s="20"/>
      <c r="H11" s="20"/>
      <c r="I11" s="20"/>
      <c r="J11" s="12">
        <f t="shared" si="0"/>
        <v>25458</v>
      </c>
      <c r="K11" s="10"/>
      <c r="L11" s="10"/>
      <c r="M11" s="10"/>
      <c r="N11" s="10">
        <v>12480</v>
      </c>
      <c r="O11" s="10"/>
      <c r="P11" s="10"/>
      <c r="Q11" s="10"/>
      <c r="R11" s="10">
        <v>12978</v>
      </c>
      <c r="S11" s="10"/>
      <c r="T11" s="10"/>
      <c r="U11" s="10"/>
      <c r="V11" s="10">
        <f t="shared" si="1"/>
        <v>8075</v>
      </c>
      <c r="W11" s="10"/>
      <c r="X11" s="10"/>
      <c r="Y11" s="10"/>
      <c r="Z11" s="10">
        <v>4493</v>
      </c>
      <c r="AA11" s="10"/>
      <c r="AB11" s="10"/>
      <c r="AC11" s="10"/>
      <c r="AD11" s="10">
        <v>3582</v>
      </c>
      <c r="AE11" s="10"/>
      <c r="AF11" s="10"/>
      <c r="AG11" s="10"/>
      <c r="AH11" s="11">
        <f t="shared" si="2"/>
        <v>31.7</v>
      </c>
      <c r="AI11" s="11"/>
      <c r="AJ11" s="11"/>
      <c r="AK11" s="11"/>
      <c r="AL11" s="11">
        <f t="shared" si="3"/>
        <v>36</v>
      </c>
      <c r="AM11" s="11"/>
      <c r="AN11" s="11"/>
      <c r="AO11" s="11"/>
      <c r="AP11" s="11">
        <v>27.5</v>
      </c>
      <c r="AQ11" s="11"/>
      <c r="AR11" s="11"/>
      <c r="AS11" s="11"/>
    </row>
    <row r="12" spans="1:45" ht="20.25" customHeight="1">
      <c r="A12" s="20" t="s">
        <v>4</v>
      </c>
      <c r="B12" s="20"/>
      <c r="C12" s="20"/>
      <c r="D12" s="20"/>
      <c r="E12" s="20"/>
      <c r="F12" s="20"/>
      <c r="G12" s="20"/>
      <c r="H12" s="20"/>
      <c r="I12" s="20"/>
      <c r="J12" s="12">
        <f t="shared" si="0"/>
        <v>27359</v>
      </c>
      <c r="K12" s="10"/>
      <c r="L12" s="10"/>
      <c r="M12" s="10"/>
      <c r="N12" s="10">
        <v>13542</v>
      </c>
      <c r="O12" s="10"/>
      <c r="P12" s="10"/>
      <c r="Q12" s="10"/>
      <c r="R12" s="10">
        <v>13817</v>
      </c>
      <c r="S12" s="10"/>
      <c r="T12" s="10"/>
      <c r="U12" s="10"/>
      <c r="V12" s="10">
        <f t="shared" si="1"/>
        <v>9311</v>
      </c>
      <c r="W12" s="10"/>
      <c r="X12" s="10"/>
      <c r="Y12" s="10"/>
      <c r="Z12" s="10">
        <v>5121</v>
      </c>
      <c r="AA12" s="10"/>
      <c r="AB12" s="10"/>
      <c r="AC12" s="10"/>
      <c r="AD12" s="10">
        <v>4190</v>
      </c>
      <c r="AE12" s="10"/>
      <c r="AF12" s="10"/>
      <c r="AG12" s="10"/>
      <c r="AH12" s="11">
        <f t="shared" si="2"/>
        <v>34</v>
      </c>
      <c r="AI12" s="11"/>
      <c r="AJ12" s="11"/>
      <c r="AK12" s="11"/>
      <c r="AL12" s="11">
        <f t="shared" si="3"/>
        <v>37.8</v>
      </c>
      <c r="AM12" s="11"/>
      <c r="AN12" s="11"/>
      <c r="AO12" s="11"/>
      <c r="AP12" s="11">
        <f t="shared" si="4"/>
        <v>30.3</v>
      </c>
      <c r="AQ12" s="11"/>
      <c r="AR12" s="11"/>
      <c r="AS12" s="11"/>
    </row>
    <row r="13" spans="1:45" ht="20.25" customHeight="1">
      <c r="A13" s="20" t="s">
        <v>5</v>
      </c>
      <c r="B13" s="20"/>
      <c r="C13" s="20"/>
      <c r="D13" s="20"/>
      <c r="E13" s="20"/>
      <c r="F13" s="20"/>
      <c r="G13" s="20"/>
      <c r="H13" s="20"/>
      <c r="I13" s="20"/>
      <c r="J13" s="12">
        <f t="shared" si="0"/>
        <v>28853</v>
      </c>
      <c r="K13" s="10"/>
      <c r="L13" s="10"/>
      <c r="M13" s="10"/>
      <c r="N13" s="10">
        <v>14304</v>
      </c>
      <c r="O13" s="10"/>
      <c r="P13" s="10"/>
      <c r="Q13" s="10"/>
      <c r="R13" s="10">
        <v>14549</v>
      </c>
      <c r="S13" s="10"/>
      <c r="T13" s="10"/>
      <c r="U13" s="10"/>
      <c r="V13" s="10">
        <f t="shared" si="1"/>
        <v>8280</v>
      </c>
      <c r="W13" s="10"/>
      <c r="X13" s="10"/>
      <c r="Y13" s="10"/>
      <c r="Z13" s="10">
        <v>4456</v>
      </c>
      <c r="AA13" s="10"/>
      <c r="AB13" s="10"/>
      <c r="AC13" s="10"/>
      <c r="AD13" s="10">
        <v>3824</v>
      </c>
      <c r="AE13" s="10"/>
      <c r="AF13" s="10"/>
      <c r="AG13" s="10"/>
      <c r="AH13" s="11">
        <f t="shared" si="2"/>
        <v>28.7</v>
      </c>
      <c r="AI13" s="11"/>
      <c r="AJ13" s="11"/>
      <c r="AK13" s="11"/>
      <c r="AL13" s="11">
        <f t="shared" si="3"/>
        <v>31.2</v>
      </c>
      <c r="AM13" s="11"/>
      <c r="AN13" s="11"/>
      <c r="AO13" s="11"/>
      <c r="AP13" s="11">
        <f t="shared" si="4"/>
        <v>26.3</v>
      </c>
      <c r="AQ13" s="11"/>
      <c r="AR13" s="11"/>
      <c r="AS13" s="11"/>
    </row>
    <row r="14" spans="1:45" ht="20.25" customHeight="1">
      <c r="A14" s="20" t="s">
        <v>6</v>
      </c>
      <c r="B14" s="20"/>
      <c r="C14" s="20"/>
      <c r="D14" s="20"/>
      <c r="E14" s="20"/>
      <c r="F14" s="20"/>
      <c r="G14" s="20"/>
      <c r="H14" s="20"/>
      <c r="I14" s="20"/>
      <c r="J14" s="12">
        <f t="shared" si="0"/>
        <v>30016</v>
      </c>
      <c r="K14" s="10"/>
      <c r="L14" s="10"/>
      <c r="M14" s="10"/>
      <c r="N14" s="10">
        <v>14939</v>
      </c>
      <c r="O14" s="10"/>
      <c r="P14" s="10"/>
      <c r="Q14" s="10"/>
      <c r="R14" s="10">
        <v>15077</v>
      </c>
      <c r="S14" s="10"/>
      <c r="T14" s="10"/>
      <c r="U14" s="10"/>
      <c r="V14" s="10">
        <f t="shared" si="1"/>
        <v>10480</v>
      </c>
      <c r="W14" s="10"/>
      <c r="X14" s="10"/>
      <c r="Y14" s="10"/>
      <c r="Z14" s="10">
        <v>5471</v>
      </c>
      <c r="AA14" s="10"/>
      <c r="AB14" s="10"/>
      <c r="AC14" s="10"/>
      <c r="AD14" s="10">
        <v>5009</v>
      </c>
      <c r="AE14" s="10"/>
      <c r="AF14" s="10"/>
      <c r="AG14" s="10"/>
      <c r="AH14" s="11">
        <f t="shared" si="2"/>
        <v>34.9</v>
      </c>
      <c r="AI14" s="11"/>
      <c r="AJ14" s="11"/>
      <c r="AK14" s="11"/>
      <c r="AL14" s="11">
        <f t="shared" si="3"/>
        <v>36.6</v>
      </c>
      <c r="AM14" s="11"/>
      <c r="AN14" s="11"/>
      <c r="AO14" s="11"/>
      <c r="AP14" s="11">
        <f t="shared" si="4"/>
        <v>33.2</v>
      </c>
      <c r="AQ14" s="11"/>
      <c r="AR14" s="11"/>
      <c r="AS14" s="11"/>
    </row>
    <row r="15" spans="1:45" ht="20.25" customHeight="1">
      <c r="A15" s="20" t="s">
        <v>35</v>
      </c>
      <c r="B15" s="20"/>
      <c r="C15" s="20"/>
      <c r="D15" s="20"/>
      <c r="E15" s="20"/>
      <c r="F15" s="20"/>
      <c r="G15" s="20"/>
      <c r="H15" s="20"/>
      <c r="I15" s="20"/>
      <c r="J15" s="12">
        <f t="shared" si="0"/>
        <v>31354</v>
      </c>
      <c r="K15" s="10"/>
      <c r="L15" s="10"/>
      <c r="M15" s="10"/>
      <c r="N15" s="10">
        <v>15716</v>
      </c>
      <c r="O15" s="10"/>
      <c r="P15" s="10"/>
      <c r="Q15" s="10"/>
      <c r="R15" s="10">
        <v>15638</v>
      </c>
      <c r="S15" s="10"/>
      <c r="T15" s="10"/>
      <c r="U15" s="10"/>
      <c r="V15" s="10">
        <f t="shared" si="1"/>
        <v>12402</v>
      </c>
      <c r="W15" s="10"/>
      <c r="X15" s="10"/>
      <c r="Y15" s="10"/>
      <c r="Z15" s="10">
        <v>6346</v>
      </c>
      <c r="AA15" s="10"/>
      <c r="AB15" s="10"/>
      <c r="AC15" s="10"/>
      <c r="AD15" s="10">
        <v>6056</v>
      </c>
      <c r="AE15" s="10"/>
      <c r="AF15" s="10"/>
      <c r="AG15" s="10"/>
      <c r="AH15" s="11">
        <f t="shared" si="2"/>
        <v>39.6</v>
      </c>
      <c r="AI15" s="11"/>
      <c r="AJ15" s="11"/>
      <c r="AK15" s="11"/>
      <c r="AL15" s="11">
        <f t="shared" si="3"/>
        <v>40.4</v>
      </c>
      <c r="AM15" s="11"/>
      <c r="AN15" s="11"/>
      <c r="AO15" s="11"/>
      <c r="AP15" s="11">
        <f t="shared" si="4"/>
        <v>38.7</v>
      </c>
      <c r="AQ15" s="11"/>
      <c r="AR15" s="11"/>
      <c r="AS15" s="11"/>
    </row>
    <row r="16" spans="1:45" ht="20.25" customHeight="1">
      <c r="A16" s="20" t="s">
        <v>7</v>
      </c>
      <c r="B16" s="20"/>
      <c r="C16" s="20"/>
      <c r="D16" s="20"/>
      <c r="E16" s="20"/>
      <c r="F16" s="20"/>
      <c r="G16" s="20"/>
      <c r="H16" s="20"/>
      <c r="I16" s="20"/>
      <c r="J16" s="12">
        <f t="shared" si="0"/>
        <v>32689</v>
      </c>
      <c r="K16" s="10"/>
      <c r="L16" s="10"/>
      <c r="M16" s="10"/>
      <c r="N16" s="10">
        <v>16423</v>
      </c>
      <c r="O16" s="10"/>
      <c r="P16" s="10"/>
      <c r="Q16" s="10"/>
      <c r="R16" s="10">
        <v>16266</v>
      </c>
      <c r="S16" s="10"/>
      <c r="T16" s="10"/>
      <c r="U16" s="10"/>
      <c r="V16" s="10">
        <f t="shared" si="1"/>
        <v>15128</v>
      </c>
      <c r="W16" s="10"/>
      <c r="X16" s="10"/>
      <c r="Y16" s="10"/>
      <c r="Z16" s="10">
        <v>7528</v>
      </c>
      <c r="AA16" s="10"/>
      <c r="AB16" s="10"/>
      <c r="AC16" s="10"/>
      <c r="AD16" s="10">
        <v>7600</v>
      </c>
      <c r="AE16" s="10"/>
      <c r="AF16" s="10"/>
      <c r="AG16" s="10"/>
      <c r="AH16" s="11">
        <f t="shared" si="2"/>
        <v>46.3</v>
      </c>
      <c r="AI16" s="11"/>
      <c r="AJ16" s="11"/>
      <c r="AK16" s="11"/>
      <c r="AL16" s="11">
        <f t="shared" si="3"/>
        <v>45.8</v>
      </c>
      <c r="AM16" s="11"/>
      <c r="AN16" s="11"/>
      <c r="AO16" s="11"/>
      <c r="AP16" s="11">
        <f t="shared" si="4"/>
        <v>46.7</v>
      </c>
      <c r="AQ16" s="11"/>
      <c r="AR16" s="11"/>
      <c r="AS16" s="11"/>
    </row>
    <row r="17" spans="1:45" ht="20.25" customHeight="1">
      <c r="A17" s="20" t="s">
        <v>8</v>
      </c>
      <c r="B17" s="20"/>
      <c r="C17" s="20"/>
      <c r="D17" s="20"/>
      <c r="E17" s="20"/>
      <c r="F17" s="20"/>
      <c r="G17" s="20"/>
      <c r="H17" s="20"/>
      <c r="I17" s="20"/>
      <c r="J17" s="12">
        <v>34419</v>
      </c>
      <c r="K17" s="10"/>
      <c r="L17" s="10"/>
      <c r="M17" s="10"/>
      <c r="N17" s="10">
        <v>17508</v>
      </c>
      <c r="O17" s="10"/>
      <c r="P17" s="10"/>
      <c r="Q17" s="10"/>
      <c r="R17" s="10">
        <v>16911</v>
      </c>
      <c r="S17" s="10"/>
      <c r="T17" s="10"/>
      <c r="U17" s="10"/>
      <c r="V17" s="10">
        <f t="shared" si="1"/>
        <v>10151</v>
      </c>
      <c r="W17" s="10"/>
      <c r="X17" s="10"/>
      <c r="Y17" s="10"/>
      <c r="Z17" s="10">
        <v>5196</v>
      </c>
      <c r="AA17" s="10"/>
      <c r="AB17" s="10"/>
      <c r="AC17" s="10"/>
      <c r="AD17" s="10">
        <v>4955</v>
      </c>
      <c r="AE17" s="10"/>
      <c r="AF17" s="10"/>
      <c r="AG17" s="10"/>
      <c r="AH17" s="11">
        <f t="shared" si="2"/>
        <v>29.5</v>
      </c>
      <c r="AI17" s="11"/>
      <c r="AJ17" s="11"/>
      <c r="AK17" s="11"/>
      <c r="AL17" s="11">
        <v>29.7</v>
      </c>
      <c r="AM17" s="11"/>
      <c r="AN17" s="11"/>
      <c r="AO17" s="11"/>
      <c r="AP17" s="11">
        <f t="shared" si="4"/>
        <v>29.3</v>
      </c>
      <c r="AQ17" s="11"/>
      <c r="AR17" s="11"/>
      <c r="AS17" s="11"/>
    </row>
    <row r="18" spans="1:45" ht="20.25" customHeight="1" thickBot="1">
      <c r="A18" s="20" t="s">
        <v>38</v>
      </c>
      <c r="B18" s="20"/>
      <c r="C18" s="20"/>
      <c r="D18" s="20"/>
      <c r="E18" s="20"/>
      <c r="F18" s="20"/>
      <c r="G18" s="20"/>
      <c r="H18" s="20"/>
      <c r="I18" s="20"/>
      <c r="J18" s="12">
        <f>SUM(N18:U18)</f>
        <v>34344</v>
      </c>
      <c r="K18" s="10"/>
      <c r="L18" s="10"/>
      <c r="M18" s="10"/>
      <c r="N18" s="10">
        <v>17261</v>
      </c>
      <c r="O18" s="10"/>
      <c r="P18" s="10"/>
      <c r="Q18" s="10"/>
      <c r="R18" s="10">
        <v>17083</v>
      </c>
      <c r="S18" s="10"/>
      <c r="T18" s="10"/>
      <c r="U18" s="10"/>
      <c r="V18" s="10">
        <f>SUM(Z18:AG18)</f>
        <v>9476</v>
      </c>
      <c r="W18" s="10"/>
      <c r="X18" s="10"/>
      <c r="Y18" s="10"/>
      <c r="Z18" s="10">
        <v>4882</v>
      </c>
      <c r="AA18" s="10"/>
      <c r="AB18" s="10"/>
      <c r="AC18" s="10"/>
      <c r="AD18" s="10">
        <v>4594</v>
      </c>
      <c r="AE18" s="10"/>
      <c r="AF18" s="10"/>
      <c r="AG18" s="10"/>
      <c r="AH18" s="11">
        <v>27.59</v>
      </c>
      <c r="AI18" s="11"/>
      <c r="AJ18" s="11"/>
      <c r="AK18" s="11"/>
      <c r="AL18" s="11">
        <v>28.28</v>
      </c>
      <c r="AM18" s="11"/>
      <c r="AN18" s="11"/>
      <c r="AO18" s="11"/>
      <c r="AP18" s="11">
        <v>26.89</v>
      </c>
      <c r="AQ18" s="11"/>
      <c r="AR18" s="11"/>
      <c r="AS18" s="11"/>
    </row>
    <row r="19" spans="1:45" ht="13.5">
      <c r="A19" s="13" t="s">
        <v>10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</row>
    <row r="20" spans="1:45" ht="17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</row>
    <row r="22" spans="1:45" ht="15.75" customHeight="1">
      <c r="A22" s="19" t="s">
        <v>11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</row>
    <row r="23" spans="1:45" ht="14.2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</row>
    <row r="24" spans="1:45" ht="12.75" customHeight="1" thickBot="1">
      <c r="A24" s="33" t="s">
        <v>0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</row>
    <row r="25" spans="1:45" ht="18" customHeight="1">
      <c r="A25" s="27" t="s">
        <v>22</v>
      </c>
      <c r="B25" s="28"/>
      <c r="C25" s="28"/>
      <c r="D25" s="28"/>
      <c r="E25" s="28"/>
      <c r="F25" s="28"/>
      <c r="G25" s="28"/>
      <c r="H25" s="28"/>
      <c r="I25" s="28"/>
      <c r="J25" s="31" t="s">
        <v>23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 t="s">
        <v>24</v>
      </c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 t="s">
        <v>25</v>
      </c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2"/>
    </row>
    <row r="26" spans="1:45" ht="18" customHeight="1">
      <c r="A26" s="29"/>
      <c r="B26" s="30"/>
      <c r="C26" s="30"/>
      <c r="D26" s="30"/>
      <c r="E26" s="30"/>
      <c r="F26" s="30"/>
      <c r="G26" s="30"/>
      <c r="H26" s="30"/>
      <c r="I26" s="30"/>
      <c r="J26" s="22" t="s">
        <v>26</v>
      </c>
      <c r="K26" s="22"/>
      <c r="L26" s="22"/>
      <c r="M26" s="22"/>
      <c r="N26" s="22" t="s">
        <v>27</v>
      </c>
      <c r="O26" s="22"/>
      <c r="P26" s="22"/>
      <c r="Q26" s="22"/>
      <c r="R26" s="22" t="s">
        <v>28</v>
      </c>
      <c r="S26" s="22"/>
      <c r="T26" s="22"/>
      <c r="U26" s="22"/>
      <c r="V26" s="22" t="s">
        <v>26</v>
      </c>
      <c r="W26" s="22"/>
      <c r="X26" s="22"/>
      <c r="Y26" s="22"/>
      <c r="Z26" s="22" t="s">
        <v>27</v>
      </c>
      <c r="AA26" s="22"/>
      <c r="AB26" s="22"/>
      <c r="AC26" s="22"/>
      <c r="AD26" s="22" t="s">
        <v>28</v>
      </c>
      <c r="AE26" s="22"/>
      <c r="AF26" s="22"/>
      <c r="AG26" s="22"/>
      <c r="AH26" s="22" t="s">
        <v>26</v>
      </c>
      <c r="AI26" s="22"/>
      <c r="AJ26" s="22"/>
      <c r="AK26" s="22"/>
      <c r="AL26" s="22" t="s">
        <v>27</v>
      </c>
      <c r="AM26" s="22"/>
      <c r="AN26" s="22"/>
      <c r="AO26" s="22"/>
      <c r="AP26" s="22" t="s">
        <v>28</v>
      </c>
      <c r="AQ26" s="22"/>
      <c r="AR26" s="22"/>
      <c r="AS26" s="23"/>
    </row>
    <row r="27" spans="1:45" ht="20.25" customHeight="1">
      <c r="A27" s="24" t="s">
        <v>37</v>
      </c>
      <c r="B27" s="24"/>
      <c r="C27" s="24"/>
      <c r="D27" s="24"/>
      <c r="E27" s="24"/>
      <c r="F27" s="24"/>
      <c r="G27" s="24"/>
      <c r="H27" s="24"/>
      <c r="I27" s="25"/>
      <c r="J27" s="12">
        <f aca="true" t="shared" si="5" ref="J27:J39">SUM(N27:U27)</f>
        <v>19184</v>
      </c>
      <c r="K27" s="10"/>
      <c r="L27" s="10"/>
      <c r="M27" s="10"/>
      <c r="N27" s="26">
        <v>9153</v>
      </c>
      <c r="O27" s="26"/>
      <c r="P27" s="26"/>
      <c r="Q27" s="26"/>
      <c r="R27" s="26">
        <v>10031</v>
      </c>
      <c r="S27" s="26"/>
      <c r="T27" s="26"/>
      <c r="U27" s="26"/>
      <c r="V27" s="10">
        <f aca="true" t="shared" si="6" ref="V27:V39">SUM(Z27:AG27)</f>
        <v>16898</v>
      </c>
      <c r="W27" s="10"/>
      <c r="X27" s="10"/>
      <c r="Y27" s="10"/>
      <c r="Z27" s="26">
        <v>8340</v>
      </c>
      <c r="AA27" s="26"/>
      <c r="AB27" s="26"/>
      <c r="AC27" s="26"/>
      <c r="AD27" s="26">
        <v>8558</v>
      </c>
      <c r="AE27" s="26"/>
      <c r="AF27" s="26"/>
      <c r="AG27" s="26"/>
      <c r="AH27" s="11">
        <f aca="true" t="shared" si="7" ref="AH27:AH39">ROUND(V27/J27*100,1)</f>
        <v>88.1</v>
      </c>
      <c r="AI27" s="11"/>
      <c r="AJ27" s="11"/>
      <c r="AK27" s="11"/>
      <c r="AL27" s="11">
        <f aca="true" t="shared" si="8" ref="AL27:AL39">ROUND(Z27/N27*100,1)</f>
        <v>91.1</v>
      </c>
      <c r="AM27" s="11"/>
      <c r="AN27" s="11"/>
      <c r="AO27" s="11"/>
      <c r="AP27" s="11">
        <f aca="true" t="shared" si="9" ref="AP27:AP39">ROUND(AD27/R27*100,1)</f>
        <v>85.3</v>
      </c>
      <c r="AQ27" s="11"/>
      <c r="AR27" s="11"/>
      <c r="AS27" s="11"/>
    </row>
    <row r="28" spans="1:45" ht="20.25" customHeight="1">
      <c r="A28" s="8" t="s">
        <v>17</v>
      </c>
      <c r="B28" s="8"/>
      <c r="C28" s="8"/>
      <c r="D28" s="8"/>
      <c r="E28" s="8"/>
      <c r="F28" s="8"/>
      <c r="G28" s="8"/>
      <c r="H28" s="8"/>
      <c r="I28" s="8"/>
      <c r="J28" s="12">
        <f t="shared" si="5"/>
        <v>19371</v>
      </c>
      <c r="K28" s="10"/>
      <c r="L28" s="10"/>
      <c r="M28" s="10"/>
      <c r="N28" s="10">
        <v>9350</v>
      </c>
      <c r="O28" s="10"/>
      <c r="P28" s="10"/>
      <c r="Q28" s="10"/>
      <c r="R28" s="10">
        <v>10021</v>
      </c>
      <c r="S28" s="10"/>
      <c r="T28" s="10"/>
      <c r="U28" s="10"/>
      <c r="V28" s="10">
        <f t="shared" si="6"/>
        <v>16055</v>
      </c>
      <c r="W28" s="10"/>
      <c r="X28" s="10"/>
      <c r="Y28" s="10"/>
      <c r="Z28" s="10">
        <v>8042</v>
      </c>
      <c r="AA28" s="10"/>
      <c r="AB28" s="10"/>
      <c r="AC28" s="10"/>
      <c r="AD28" s="10">
        <v>8013</v>
      </c>
      <c r="AE28" s="10"/>
      <c r="AF28" s="10"/>
      <c r="AG28" s="10"/>
      <c r="AH28" s="11">
        <f t="shared" si="7"/>
        <v>82.9</v>
      </c>
      <c r="AI28" s="11"/>
      <c r="AJ28" s="11"/>
      <c r="AK28" s="11"/>
      <c r="AL28" s="11">
        <f t="shared" si="8"/>
        <v>86</v>
      </c>
      <c r="AM28" s="11"/>
      <c r="AN28" s="11"/>
      <c r="AO28" s="11"/>
      <c r="AP28" s="11">
        <f t="shared" si="9"/>
        <v>80</v>
      </c>
      <c r="AQ28" s="11"/>
      <c r="AR28" s="11"/>
      <c r="AS28" s="11"/>
    </row>
    <row r="29" spans="1:45" ht="20.25" customHeight="1">
      <c r="A29" s="8" t="s">
        <v>18</v>
      </c>
      <c r="B29" s="8"/>
      <c r="C29" s="8"/>
      <c r="D29" s="8"/>
      <c r="E29" s="8"/>
      <c r="F29" s="8"/>
      <c r="G29" s="8"/>
      <c r="H29" s="8"/>
      <c r="I29" s="8"/>
      <c r="J29" s="12">
        <f t="shared" si="5"/>
        <v>19900</v>
      </c>
      <c r="K29" s="10"/>
      <c r="L29" s="10"/>
      <c r="M29" s="10"/>
      <c r="N29" s="10">
        <v>9561</v>
      </c>
      <c r="O29" s="10"/>
      <c r="P29" s="10"/>
      <c r="Q29" s="10"/>
      <c r="R29" s="10">
        <v>10339</v>
      </c>
      <c r="S29" s="10"/>
      <c r="T29" s="10"/>
      <c r="U29" s="10"/>
      <c r="V29" s="10">
        <f t="shared" si="6"/>
        <v>12619</v>
      </c>
      <c r="W29" s="10"/>
      <c r="X29" s="10"/>
      <c r="Y29" s="10"/>
      <c r="Z29" s="10">
        <v>6556</v>
      </c>
      <c r="AA29" s="10"/>
      <c r="AB29" s="10"/>
      <c r="AC29" s="10"/>
      <c r="AD29" s="10">
        <v>6063</v>
      </c>
      <c r="AE29" s="10"/>
      <c r="AF29" s="10"/>
      <c r="AG29" s="10"/>
      <c r="AH29" s="11">
        <f t="shared" si="7"/>
        <v>63.4</v>
      </c>
      <c r="AI29" s="11"/>
      <c r="AJ29" s="11"/>
      <c r="AK29" s="11"/>
      <c r="AL29" s="11">
        <f t="shared" si="8"/>
        <v>68.6</v>
      </c>
      <c r="AM29" s="11"/>
      <c r="AN29" s="11"/>
      <c r="AO29" s="11"/>
      <c r="AP29" s="11">
        <f t="shared" si="9"/>
        <v>58.6</v>
      </c>
      <c r="AQ29" s="11"/>
      <c r="AR29" s="11"/>
      <c r="AS29" s="11"/>
    </row>
    <row r="30" spans="1:45" ht="20.25" customHeight="1">
      <c r="A30" s="8" t="s">
        <v>12</v>
      </c>
      <c r="B30" s="8"/>
      <c r="C30" s="8"/>
      <c r="D30" s="8"/>
      <c r="E30" s="8"/>
      <c r="F30" s="8"/>
      <c r="G30" s="8"/>
      <c r="H30" s="8"/>
      <c r="I30" s="8"/>
      <c r="J30" s="12">
        <f t="shared" si="5"/>
        <v>20135</v>
      </c>
      <c r="K30" s="10"/>
      <c r="L30" s="10"/>
      <c r="M30" s="10"/>
      <c r="N30" s="10">
        <v>9710</v>
      </c>
      <c r="O30" s="10"/>
      <c r="P30" s="10"/>
      <c r="Q30" s="10"/>
      <c r="R30" s="10">
        <v>10425</v>
      </c>
      <c r="S30" s="10"/>
      <c r="T30" s="10"/>
      <c r="U30" s="10"/>
      <c r="V30" s="10">
        <f t="shared" si="6"/>
        <v>16650</v>
      </c>
      <c r="W30" s="10"/>
      <c r="X30" s="10"/>
      <c r="Y30" s="10"/>
      <c r="Z30" s="10">
        <v>8245</v>
      </c>
      <c r="AA30" s="10"/>
      <c r="AB30" s="10"/>
      <c r="AC30" s="10"/>
      <c r="AD30" s="10">
        <v>8405</v>
      </c>
      <c r="AE30" s="10"/>
      <c r="AF30" s="10"/>
      <c r="AG30" s="10"/>
      <c r="AH30" s="11">
        <f t="shared" si="7"/>
        <v>82.7</v>
      </c>
      <c r="AI30" s="11"/>
      <c r="AJ30" s="11"/>
      <c r="AK30" s="11"/>
      <c r="AL30" s="11">
        <f t="shared" si="8"/>
        <v>84.9</v>
      </c>
      <c r="AM30" s="11"/>
      <c r="AN30" s="11"/>
      <c r="AO30" s="11"/>
      <c r="AP30" s="11">
        <f t="shared" si="9"/>
        <v>80.6</v>
      </c>
      <c r="AQ30" s="11"/>
      <c r="AR30" s="11"/>
      <c r="AS30" s="11"/>
    </row>
    <row r="31" spans="1:45" ht="20.25" customHeight="1">
      <c r="A31" s="8" t="s">
        <v>13</v>
      </c>
      <c r="B31" s="8"/>
      <c r="C31" s="8"/>
      <c r="D31" s="8"/>
      <c r="E31" s="8"/>
      <c r="F31" s="8"/>
      <c r="G31" s="8"/>
      <c r="H31" s="8"/>
      <c r="I31" s="8"/>
      <c r="J31" s="12">
        <f t="shared" si="5"/>
        <v>23110</v>
      </c>
      <c r="K31" s="10"/>
      <c r="L31" s="10"/>
      <c r="M31" s="10"/>
      <c r="N31" s="10">
        <v>11304</v>
      </c>
      <c r="O31" s="10"/>
      <c r="P31" s="10"/>
      <c r="Q31" s="10"/>
      <c r="R31" s="10">
        <v>11806</v>
      </c>
      <c r="S31" s="10"/>
      <c r="T31" s="10"/>
      <c r="U31" s="10"/>
      <c r="V31" s="10">
        <v>16920</v>
      </c>
      <c r="W31" s="10"/>
      <c r="X31" s="10"/>
      <c r="Y31" s="10"/>
      <c r="Z31" s="10">
        <v>8821</v>
      </c>
      <c r="AA31" s="10"/>
      <c r="AB31" s="10"/>
      <c r="AC31" s="10"/>
      <c r="AD31" s="10">
        <v>8099</v>
      </c>
      <c r="AE31" s="10"/>
      <c r="AF31" s="10"/>
      <c r="AG31" s="10"/>
      <c r="AH31" s="11">
        <f t="shared" si="7"/>
        <v>73.2</v>
      </c>
      <c r="AI31" s="11"/>
      <c r="AJ31" s="11"/>
      <c r="AK31" s="11"/>
      <c r="AL31" s="11">
        <f t="shared" si="8"/>
        <v>78</v>
      </c>
      <c r="AM31" s="11"/>
      <c r="AN31" s="11"/>
      <c r="AO31" s="11"/>
      <c r="AP31" s="11">
        <v>68.6</v>
      </c>
      <c r="AQ31" s="11"/>
      <c r="AR31" s="11"/>
      <c r="AS31" s="11"/>
    </row>
    <row r="32" spans="1:45" ht="20.25" customHeight="1">
      <c r="A32" s="8" t="s">
        <v>19</v>
      </c>
      <c r="B32" s="8"/>
      <c r="C32" s="8"/>
      <c r="D32" s="8"/>
      <c r="E32" s="8"/>
      <c r="F32" s="8"/>
      <c r="G32" s="8"/>
      <c r="H32" s="8"/>
      <c r="I32" s="8"/>
      <c r="J32" s="12">
        <f t="shared" si="5"/>
        <v>24098</v>
      </c>
      <c r="K32" s="10"/>
      <c r="L32" s="10"/>
      <c r="M32" s="10"/>
      <c r="N32" s="10">
        <v>11797</v>
      </c>
      <c r="O32" s="10"/>
      <c r="P32" s="10"/>
      <c r="Q32" s="10"/>
      <c r="R32" s="10">
        <v>12301</v>
      </c>
      <c r="S32" s="10"/>
      <c r="T32" s="10"/>
      <c r="U32" s="10"/>
      <c r="V32" s="10">
        <f t="shared" si="6"/>
        <v>21170</v>
      </c>
      <c r="W32" s="10"/>
      <c r="X32" s="10"/>
      <c r="Y32" s="10"/>
      <c r="Z32" s="10">
        <v>10442</v>
      </c>
      <c r="AA32" s="10"/>
      <c r="AB32" s="10"/>
      <c r="AC32" s="10"/>
      <c r="AD32" s="10">
        <v>10728</v>
      </c>
      <c r="AE32" s="10"/>
      <c r="AF32" s="10"/>
      <c r="AG32" s="10"/>
      <c r="AH32" s="11">
        <v>87.9</v>
      </c>
      <c r="AI32" s="11"/>
      <c r="AJ32" s="11"/>
      <c r="AK32" s="11"/>
      <c r="AL32" s="11">
        <f t="shared" si="8"/>
        <v>88.5</v>
      </c>
      <c r="AM32" s="11"/>
      <c r="AN32" s="11"/>
      <c r="AO32" s="11"/>
      <c r="AP32" s="11">
        <f t="shared" si="9"/>
        <v>87.2</v>
      </c>
      <c r="AQ32" s="11"/>
      <c r="AR32" s="11"/>
      <c r="AS32" s="11"/>
    </row>
    <row r="33" spans="1:45" ht="20.25" customHeight="1">
      <c r="A33" s="8" t="s">
        <v>14</v>
      </c>
      <c r="B33" s="8"/>
      <c r="C33" s="8"/>
      <c r="D33" s="8"/>
      <c r="E33" s="8"/>
      <c r="F33" s="8"/>
      <c r="G33" s="8"/>
      <c r="H33" s="8"/>
      <c r="I33" s="8"/>
      <c r="J33" s="12">
        <f t="shared" si="5"/>
        <v>25323</v>
      </c>
      <c r="K33" s="10"/>
      <c r="L33" s="10"/>
      <c r="M33" s="10"/>
      <c r="N33" s="10">
        <v>12402</v>
      </c>
      <c r="O33" s="10"/>
      <c r="P33" s="10"/>
      <c r="Q33" s="10"/>
      <c r="R33" s="10">
        <v>12921</v>
      </c>
      <c r="S33" s="10"/>
      <c r="T33" s="10"/>
      <c r="U33" s="10"/>
      <c r="V33" s="10">
        <f t="shared" si="6"/>
        <v>15049</v>
      </c>
      <c r="W33" s="10"/>
      <c r="X33" s="10"/>
      <c r="Y33" s="10"/>
      <c r="Z33" s="10">
        <v>7490</v>
      </c>
      <c r="AA33" s="10"/>
      <c r="AB33" s="10"/>
      <c r="AC33" s="10"/>
      <c r="AD33" s="10">
        <v>7559</v>
      </c>
      <c r="AE33" s="10"/>
      <c r="AF33" s="10"/>
      <c r="AG33" s="10"/>
      <c r="AH33" s="11">
        <f t="shared" si="7"/>
        <v>59.4</v>
      </c>
      <c r="AI33" s="11"/>
      <c r="AJ33" s="11"/>
      <c r="AK33" s="11"/>
      <c r="AL33" s="11">
        <f t="shared" si="8"/>
        <v>60.4</v>
      </c>
      <c r="AM33" s="11"/>
      <c r="AN33" s="11"/>
      <c r="AO33" s="11"/>
      <c r="AP33" s="11">
        <f t="shared" si="9"/>
        <v>58.5</v>
      </c>
      <c r="AQ33" s="11"/>
      <c r="AR33" s="11"/>
      <c r="AS33" s="11"/>
    </row>
    <row r="34" spans="1:45" ht="20.25" customHeight="1">
      <c r="A34" s="8" t="s">
        <v>15</v>
      </c>
      <c r="B34" s="8"/>
      <c r="C34" s="8"/>
      <c r="D34" s="8"/>
      <c r="E34" s="8"/>
      <c r="F34" s="8"/>
      <c r="G34" s="8"/>
      <c r="H34" s="8"/>
      <c r="I34" s="8"/>
      <c r="J34" s="12">
        <f t="shared" si="5"/>
        <v>27286</v>
      </c>
      <c r="K34" s="10"/>
      <c r="L34" s="10"/>
      <c r="M34" s="10"/>
      <c r="N34" s="10">
        <v>13507</v>
      </c>
      <c r="O34" s="10"/>
      <c r="P34" s="10"/>
      <c r="Q34" s="10"/>
      <c r="R34" s="10">
        <v>13779</v>
      </c>
      <c r="S34" s="10"/>
      <c r="T34" s="10"/>
      <c r="U34" s="10"/>
      <c r="V34" s="10">
        <f t="shared" si="6"/>
        <v>24106</v>
      </c>
      <c r="W34" s="10"/>
      <c r="X34" s="10"/>
      <c r="Y34" s="10"/>
      <c r="Z34" s="10">
        <v>11890</v>
      </c>
      <c r="AA34" s="10"/>
      <c r="AB34" s="10"/>
      <c r="AC34" s="10"/>
      <c r="AD34" s="10">
        <v>12216</v>
      </c>
      <c r="AE34" s="10"/>
      <c r="AF34" s="10"/>
      <c r="AG34" s="10"/>
      <c r="AH34" s="11">
        <v>8.4</v>
      </c>
      <c r="AI34" s="11"/>
      <c r="AJ34" s="11"/>
      <c r="AK34" s="11"/>
      <c r="AL34" s="11">
        <f t="shared" si="8"/>
        <v>88</v>
      </c>
      <c r="AM34" s="11"/>
      <c r="AN34" s="11"/>
      <c r="AO34" s="11"/>
      <c r="AP34" s="11">
        <f t="shared" si="9"/>
        <v>88.7</v>
      </c>
      <c r="AQ34" s="11"/>
      <c r="AR34" s="11"/>
      <c r="AS34" s="11"/>
    </row>
    <row r="35" spans="1:48" ht="20.25" customHeight="1">
      <c r="A35" s="8" t="s">
        <v>16</v>
      </c>
      <c r="B35" s="8"/>
      <c r="C35" s="8"/>
      <c r="D35" s="8"/>
      <c r="E35" s="8"/>
      <c r="F35" s="8"/>
      <c r="G35" s="8"/>
      <c r="H35" s="8"/>
      <c r="I35" s="8"/>
      <c r="J35" s="12">
        <f t="shared" si="5"/>
        <v>29021</v>
      </c>
      <c r="K35" s="10"/>
      <c r="L35" s="10"/>
      <c r="M35" s="10"/>
      <c r="N35" s="10">
        <v>14408</v>
      </c>
      <c r="O35" s="10"/>
      <c r="P35" s="10"/>
      <c r="Q35" s="10"/>
      <c r="R35" s="10">
        <v>14613</v>
      </c>
      <c r="S35" s="10"/>
      <c r="T35" s="10"/>
      <c r="U35" s="10"/>
      <c r="V35" s="16" t="s">
        <v>29</v>
      </c>
      <c r="W35" s="16"/>
      <c r="X35" s="16"/>
      <c r="Y35" s="16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V35" s="3"/>
    </row>
    <row r="36" spans="1:45" ht="20.25" customHeight="1">
      <c r="A36" s="8" t="s">
        <v>30</v>
      </c>
      <c r="B36" s="8"/>
      <c r="C36" s="8"/>
      <c r="D36" s="8"/>
      <c r="E36" s="8"/>
      <c r="F36" s="8"/>
      <c r="G36" s="8"/>
      <c r="H36" s="8"/>
      <c r="I36" s="8"/>
      <c r="J36" s="12">
        <f t="shared" si="5"/>
        <v>30047</v>
      </c>
      <c r="K36" s="10"/>
      <c r="L36" s="10"/>
      <c r="M36" s="10"/>
      <c r="N36" s="10">
        <v>14984</v>
      </c>
      <c r="O36" s="10"/>
      <c r="P36" s="10"/>
      <c r="Q36" s="10"/>
      <c r="R36" s="10">
        <v>15063</v>
      </c>
      <c r="S36" s="10"/>
      <c r="T36" s="10"/>
      <c r="U36" s="10"/>
      <c r="V36" s="16" t="s">
        <v>29</v>
      </c>
      <c r="W36" s="16"/>
      <c r="X36" s="16"/>
      <c r="Y36" s="16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</row>
    <row r="37" spans="1:45" ht="20.25" customHeight="1">
      <c r="A37" s="9" t="s">
        <v>36</v>
      </c>
      <c r="B37" s="9"/>
      <c r="C37" s="9"/>
      <c r="D37" s="9"/>
      <c r="E37" s="9"/>
      <c r="F37" s="9"/>
      <c r="G37" s="9"/>
      <c r="H37" s="9"/>
      <c r="I37" s="15"/>
      <c r="J37" s="12">
        <f t="shared" si="5"/>
        <v>31365</v>
      </c>
      <c r="K37" s="10"/>
      <c r="L37" s="10"/>
      <c r="M37" s="10"/>
      <c r="N37" s="10">
        <v>15715</v>
      </c>
      <c r="O37" s="10"/>
      <c r="P37" s="10"/>
      <c r="Q37" s="10"/>
      <c r="R37" s="10">
        <v>15650</v>
      </c>
      <c r="S37" s="10"/>
      <c r="T37" s="10"/>
      <c r="U37" s="10"/>
      <c r="V37" s="16" t="s">
        <v>29</v>
      </c>
      <c r="W37" s="16"/>
      <c r="X37" s="16"/>
      <c r="Y37" s="16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</row>
    <row r="38" spans="1:45" ht="20.25" customHeight="1">
      <c r="A38" s="8" t="s">
        <v>31</v>
      </c>
      <c r="B38" s="8"/>
      <c r="C38" s="8"/>
      <c r="D38" s="8"/>
      <c r="E38" s="8"/>
      <c r="F38" s="8"/>
      <c r="G38" s="8"/>
      <c r="H38" s="8"/>
      <c r="I38" s="8"/>
      <c r="J38" s="12">
        <f t="shared" si="5"/>
        <v>33217</v>
      </c>
      <c r="K38" s="10"/>
      <c r="L38" s="10"/>
      <c r="M38" s="10"/>
      <c r="N38" s="10">
        <v>16693</v>
      </c>
      <c r="O38" s="10"/>
      <c r="P38" s="10"/>
      <c r="Q38" s="10"/>
      <c r="R38" s="10">
        <v>16524</v>
      </c>
      <c r="S38" s="10"/>
      <c r="T38" s="10"/>
      <c r="U38" s="10"/>
      <c r="V38" s="10">
        <f t="shared" si="6"/>
        <v>20918</v>
      </c>
      <c r="W38" s="10"/>
      <c r="X38" s="10"/>
      <c r="Y38" s="10"/>
      <c r="Z38" s="10">
        <v>10355</v>
      </c>
      <c r="AA38" s="10"/>
      <c r="AB38" s="10"/>
      <c r="AC38" s="10"/>
      <c r="AD38" s="10">
        <v>10563</v>
      </c>
      <c r="AE38" s="10"/>
      <c r="AF38" s="10"/>
      <c r="AG38" s="10"/>
      <c r="AH38" s="11">
        <f t="shared" si="7"/>
        <v>63</v>
      </c>
      <c r="AI38" s="11"/>
      <c r="AJ38" s="11"/>
      <c r="AK38" s="11"/>
      <c r="AL38" s="11">
        <f t="shared" si="8"/>
        <v>62</v>
      </c>
      <c r="AM38" s="11"/>
      <c r="AN38" s="11"/>
      <c r="AO38" s="11"/>
      <c r="AP38" s="11">
        <f t="shared" si="9"/>
        <v>63.9</v>
      </c>
      <c r="AQ38" s="11"/>
      <c r="AR38" s="11"/>
      <c r="AS38" s="11"/>
    </row>
    <row r="39" spans="1:45" ht="20.25" customHeight="1">
      <c r="A39" s="8" t="s">
        <v>32</v>
      </c>
      <c r="B39" s="8"/>
      <c r="C39" s="8"/>
      <c r="D39" s="8"/>
      <c r="E39" s="8"/>
      <c r="F39" s="8"/>
      <c r="G39" s="8"/>
      <c r="H39" s="8"/>
      <c r="I39" s="21"/>
      <c r="J39" s="12">
        <f t="shared" si="5"/>
        <v>34237</v>
      </c>
      <c r="K39" s="10"/>
      <c r="L39" s="10"/>
      <c r="M39" s="10"/>
      <c r="N39" s="10">
        <v>17171</v>
      </c>
      <c r="O39" s="10"/>
      <c r="P39" s="10"/>
      <c r="Q39" s="10"/>
      <c r="R39" s="10">
        <v>17066</v>
      </c>
      <c r="S39" s="10"/>
      <c r="T39" s="10"/>
      <c r="U39" s="10"/>
      <c r="V39" s="10">
        <f t="shared" si="6"/>
        <v>18040</v>
      </c>
      <c r="W39" s="10"/>
      <c r="X39" s="10"/>
      <c r="Y39" s="10"/>
      <c r="Z39" s="10">
        <v>8992</v>
      </c>
      <c r="AA39" s="10"/>
      <c r="AB39" s="10"/>
      <c r="AC39" s="10"/>
      <c r="AD39" s="10">
        <v>9048</v>
      </c>
      <c r="AE39" s="10"/>
      <c r="AF39" s="10"/>
      <c r="AG39" s="10"/>
      <c r="AH39" s="11">
        <f t="shared" si="7"/>
        <v>52.7</v>
      </c>
      <c r="AI39" s="11"/>
      <c r="AJ39" s="11"/>
      <c r="AK39" s="11"/>
      <c r="AL39" s="11">
        <f t="shared" si="8"/>
        <v>52.4</v>
      </c>
      <c r="AM39" s="11"/>
      <c r="AN39" s="11"/>
      <c r="AO39" s="11"/>
      <c r="AP39" s="11">
        <f t="shared" si="9"/>
        <v>53</v>
      </c>
      <c r="AQ39" s="11"/>
      <c r="AR39" s="11"/>
      <c r="AS39" s="11"/>
    </row>
    <row r="40" spans="1:45" ht="20.25" customHeight="1" thickBot="1">
      <c r="A40" s="8" t="s">
        <v>33</v>
      </c>
      <c r="B40" s="8"/>
      <c r="C40" s="8"/>
      <c r="D40" s="8"/>
      <c r="E40" s="8"/>
      <c r="F40" s="8"/>
      <c r="G40" s="8"/>
      <c r="H40" s="8"/>
      <c r="I40" s="21"/>
      <c r="J40" s="12">
        <v>34317</v>
      </c>
      <c r="K40" s="10"/>
      <c r="L40" s="10"/>
      <c r="M40" s="10"/>
      <c r="N40" s="10">
        <v>17241</v>
      </c>
      <c r="O40" s="10"/>
      <c r="P40" s="10"/>
      <c r="Q40" s="10"/>
      <c r="R40" s="10">
        <v>17076</v>
      </c>
      <c r="S40" s="10"/>
      <c r="T40" s="10"/>
      <c r="U40" s="10"/>
      <c r="V40" s="10">
        <v>22639</v>
      </c>
      <c r="W40" s="10"/>
      <c r="X40" s="10"/>
      <c r="Y40" s="10"/>
      <c r="Z40" s="10">
        <v>11094</v>
      </c>
      <c r="AA40" s="10"/>
      <c r="AB40" s="10"/>
      <c r="AC40" s="10"/>
      <c r="AD40" s="10">
        <v>11545</v>
      </c>
      <c r="AE40" s="10"/>
      <c r="AF40" s="10"/>
      <c r="AG40" s="10"/>
      <c r="AH40" s="11">
        <v>66</v>
      </c>
      <c r="AI40" s="11"/>
      <c r="AJ40" s="11"/>
      <c r="AK40" s="11"/>
      <c r="AL40" s="11">
        <v>64.4</v>
      </c>
      <c r="AM40" s="11"/>
      <c r="AN40" s="11"/>
      <c r="AO40" s="11"/>
      <c r="AP40" s="11">
        <v>67.6</v>
      </c>
      <c r="AQ40" s="11"/>
      <c r="AR40" s="11"/>
      <c r="AS40" s="11"/>
    </row>
    <row r="41" spans="1:45" ht="13.5">
      <c r="A41" s="14" t="s">
        <v>21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3" t="s">
        <v>20</v>
      </c>
      <c r="AJ41" s="18"/>
      <c r="AK41" s="18"/>
      <c r="AL41" s="18"/>
      <c r="AM41" s="18"/>
      <c r="AN41" s="18"/>
      <c r="AO41" s="18"/>
      <c r="AP41" s="18"/>
      <c r="AQ41" s="18"/>
      <c r="AR41" s="18"/>
      <c r="AS41" s="18"/>
    </row>
  </sheetData>
  <mergeCells count="268">
    <mergeCell ref="AP40:AS40"/>
    <mergeCell ref="A40:I40"/>
    <mergeCell ref="J40:M40"/>
    <mergeCell ref="N40:Q40"/>
    <mergeCell ref="R40:U40"/>
    <mergeCell ref="V40:Y40"/>
    <mergeCell ref="Z40:AC40"/>
    <mergeCell ref="AD40:AG40"/>
    <mergeCell ref="AH40:AK40"/>
    <mergeCell ref="AL40:AO40"/>
    <mergeCell ref="R18:U18"/>
    <mergeCell ref="AL18:AO18"/>
    <mergeCell ref="AP18:AS18"/>
    <mergeCell ref="A18:I18"/>
    <mergeCell ref="V18:Y18"/>
    <mergeCell ref="Z18:AC18"/>
    <mergeCell ref="AD18:AG18"/>
    <mergeCell ref="AH18:AK18"/>
    <mergeCell ref="J18:M18"/>
    <mergeCell ref="N18:Q18"/>
    <mergeCell ref="A5:AS5"/>
    <mergeCell ref="A6:I7"/>
    <mergeCell ref="J6:U6"/>
    <mergeCell ref="V6:AG6"/>
    <mergeCell ref="AH6:AS6"/>
    <mergeCell ref="J7:M7"/>
    <mergeCell ref="N7:Q7"/>
    <mergeCell ref="R7:U7"/>
    <mergeCell ref="V7:Y7"/>
    <mergeCell ref="Z7:AC7"/>
    <mergeCell ref="AD7:AG7"/>
    <mergeCell ref="AH7:AK7"/>
    <mergeCell ref="AL7:AO7"/>
    <mergeCell ref="AP7:AS7"/>
    <mergeCell ref="A8:I8"/>
    <mergeCell ref="J8:M8"/>
    <mergeCell ref="N8:Q8"/>
    <mergeCell ref="R8:U8"/>
    <mergeCell ref="V8:Y8"/>
    <mergeCell ref="Z8:AC8"/>
    <mergeCell ref="AD8:AG8"/>
    <mergeCell ref="AH8:AK8"/>
    <mergeCell ref="AL8:AO8"/>
    <mergeCell ref="AP8:AS8"/>
    <mergeCell ref="A9:I9"/>
    <mergeCell ref="J9:M9"/>
    <mergeCell ref="N9:Q9"/>
    <mergeCell ref="R9:U9"/>
    <mergeCell ref="V9:Y9"/>
    <mergeCell ref="Z9:AC9"/>
    <mergeCell ref="AD9:AG9"/>
    <mergeCell ref="AH9:AK9"/>
    <mergeCell ref="AL9:AO9"/>
    <mergeCell ref="AP9:AS9"/>
    <mergeCell ref="A10:I10"/>
    <mergeCell ref="J10:M10"/>
    <mergeCell ref="N10:Q10"/>
    <mergeCell ref="R10:U10"/>
    <mergeCell ref="V10:Y10"/>
    <mergeCell ref="Z10:AC10"/>
    <mergeCell ref="AD10:AG10"/>
    <mergeCell ref="AH10:AK10"/>
    <mergeCell ref="AL10:AO10"/>
    <mergeCell ref="AP10:AS10"/>
    <mergeCell ref="A11:I11"/>
    <mergeCell ref="J11:M11"/>
    <mergeCell ref="N11:Q11"/>
    <mergeCell ref="R11:U11"/>
    <mergeCell ref="V11:Y11"/>
    <mergeCell ref="Z11:AC11"/>
    <mergeCell ref="AD11:AG11"/>
    <mergeCell ref="AH11:AK11"/>
    <mergeCell ref="AL11:AO11"/>
    <mergeCell ref="AP11:AS11"/>
    <mergeCell ref="A12:I12"/>
    <mergeCell ref="J12:M12"/>
    <mergeCell ref="N12:Q12"/>
    <mergeCell ref="R12:U12"/>
    <mergeCell ref="V12:Y12"/>
    <mergeCell ref="Z12:AC12"/>
    <mergeCell ref="AD12:AG12"/>
    <mergeCell ref="AH12:AK12"/>
    <mergeCell ref="AL12:AO12"/>
    <mergeCell ref="AP12:AS12"/>
    <mergeCell ref="A13:I13"/>
    <mergeCell ref="J13:M13"/>
    <mergeCell ref="N13:Q13"/>
    <mergeCell ref="R13:U13"/>
    <mergeCell ref="V13:Y13"/>
    <mergeCell ref="Z13:AC13"/>
    <mergeCell ref="AD13:AG13"/>
    <mergeCell ref="AH13:AK13"/>
    <mergeCell ref="AL13:AO13"/>
    <mergeCell ref="AP13:AS13"/>
    <mergeCell ref="A14:I14"/>
    <mergeCell ref="J14:M14"/>
    <mergeCell ref="N14:Q14"/>
    <mergeCell ref="R14:U14"/>
    <mergeCell ref="V14:Y14"/>
    <mergeCell ref="Z14:AC14"/>
    <mergeCell ref="AD14:AG14"/>
    <mergeCell ref="AH14:AK14"/>
    <mergeCell ref="AP14:AS14"/>
    <mergeCell ref="J15:M15"/>
    <mergeCell ref="N15:Q15"/>
    <mergeCell ref="R15:U15"/>
    <mergeCell ref="V15:Y15"/>
    <mergeCell ref="Z15:AC15"/>
    <mergeCell ref="AD15:AG15"/>
    <mergeCell ref="AH15:AK15"/>
    <mergeCell ref="AL15:AO15"/>
    <mergeCell ref="Z16:AC16"/>
    <mergeCell ref="AD16:AG16"/>
    <mergeCell ref="AH16:AK16"/>
    <mergeCell ref="AL14:AO14"/>
    <mergeCell ref="J16:M16"/>
    <mergeCell ref="N16:Q16"/>
    <mergeCell ref="R16:U16"/>
    <mergeCell ref="V16:Y16"/>
    <mergeCell ref="A22:AS22"/>
    <mergeCell ref="A24:AS24"/>
    <mergeCell ref="AP17:AS17"/>
    <mergeCell ref="AP16:AS16"/>
    <mergeCell ref="A17:I17"/>
    <mergeCell ref="J17:M17"/>
    <mergeCell ref="N17:Q17"/>
    <mergeCell ref="R17:U17"/>
    <mergeCell ref="V17:Y17"/>
    <mergeCell ref="Z17:AC17"/>
    <mergeCell ref="A25:I26"/>
    <mergeCell ref="J25:U25"/>
    <mergeCell ref="V25:AG25"/>
    <mergeCell ref="AH25:AS25"/>
    <mergeCell ref="J26:M26"/>
    <mergeCell ref="N26:Q26"/>
    <mergeCell ref="R26:U26"/>
    <mergeCell ref="V26:Y26"/>
    <mergeCell ref="Z26:AC26"/>
    <mergeCell ref="AD26:AG26"/>
    <mergeCell ref="AH26:AK26"/>
    <mergeCell ref="AL26:AO26"/>
    <mergeCell ref="AP26:AS26"/>
    <mergeCell ref="A27:I27"/>
    <mergeCell ref="J27:M27"/>
    <mergeCell ref="N27:Q27"/>
    <mergeCell ref="R27:U27"/>
    <mergeCell ref="V27:Y27"/>
    <mergeCell ref="Z27:AC27"/>
    <mergeCell ref="AD27:AG27"/>
    <mergeCell ref="AH27:AK27"/>
    <mergeCell ref="AL27:AO27"/>
    <mergeCell ref="AP27:AS27"/>
    <mergeCell ref="A28:I28"/>
    <mergeCell ref="J28:M28"/>
    <mergeCell ref="N28:Q28"/>
    <mergeCell ref="R28:U28"/>
    <mergeCell ref="V28:Y28"/>
    <mergeCell ref="Z28:AC28"/>
    <mergeCell ref="AD28:AG28"/>
    <mergeCell ref="AH28:AK28"/>
    <mergeCell ref="AL28:AO28"/>
    <mergeCell ref="AP28:AS28"/>
    <mergeCell ref="J29:M29"/>
    <mergeCell ref="N29:Q29"/>
    <mergeCell ref="R29:U29"/>
    <mergeCell ref="V29:Y29"/>
    <mergeCell ref="Z29:AC29"/>
    <mergeCell ref="AD29:AG29"/>
    <mergeCell ref="AH29:AK29"/>
    <mergeCell ref="AL29:AO29"/>
    <mergeCell ref="AP29:AS29"/>
    <mergeCell ref="A30:I30"/>
    <mergeCell ref="J30:M30"/>
    <mergeCell ref="N30:Q30"/>
    <mergeCell ref="R30:U30"/>
    <mergeCell ref="V30:Y30"/>
    <mergeCell ref="Z30:AC30"/>
    <mergeCell ref="AD30:AG30"/>
    <mergeCell ref="AH30:AK30"/>
    <mergeCell ref="AL30:AO30"/>
    <mergeCell ref="AP30:AS30"/>
    <mergeCell ref="A31:I31"/>
    <mergeCell ref="J31:M31"/>
    <mergeCell ref="N31:Q31"/>
    <mergeCell ref="R31:U31"/>
    <mergeCell ref="V31:Y31"/>
    <mergeCell ref="Z31:AC31"/>
    <mergeCell ref="AD31:AG31"/>
    <mergeCell ref="AH31:AK31"/>
    <mergeCell ref="AL31:AO31"/>
    <mergeCell ref="AP31:AS31"/>
    <mergeCell ref="A32:I32"/>
    <mergeCell ref="J32:M32"/>
    <mergeCell ref="N32:Q32"/>
    <mergeCell ref="R32:U32"/>
    <mergeCell ref="V32:Y32"/>
    <mergeCell ref="Z32:AC32"/>
    <mergeCell ref="AD32:AG32"/>
    <mergeCell ref="AH32:AK32"/>
    <mergeCell ref="AL32:AO32"/>
    <mergeCell ref="AP32:AS32"/>
    <mergeCell ref="A33:I33"/>
    <mergeCell ref="J33:M33"/>
    <mergeCell ref="N33:Q33"/>
    <mergeCell ref="R33:U33"/>
    <mergeCell ref="V33:Y33"/>
    <mergeCell ref="Z33:AC33"/>
    <mergeCell ref="AD33:AG33"/>
    <mergeCell ref="AH33:AK33"/>
    <mergeCell ref="AL33:AO33"/>
    <mergeCell ref="AP33:AS33"/>
    <mergeCell ref="A34:I34"/>
    <mergeCell ref="J34:M34"/>
    <mergeCell ref="N34:Q34"/>
    <mergeCell ref="R34:U34"/>
    <mergeCell ref="V34:Y34"/>
    <mergeCell ref="Z34:AC34"/>
    <mergeCell ref="AD34:AG34"/>
    <mergeCell ref="AH34:AK34"/>
    <mergeCell ref="A35:I35"/>
    <mergeCell ref="J35:M35"/>
    <mergeCell ref="N35:Q35"/>
    <mergeCell ref="R35:U35"/>
    <mergeCell ref="N36:Q36"/>
    <mergeCell ref="R36:U36"/>
    <mergeCell ref="AL34:AO34"/>
    <mergeCell ref="AP34:AS34"/>
    <mergeCell ref="AD39:AG39"/>
    <mergeCell ref="A38:I38"/>
    <mergeCell ref="J38:M38"/>
    <mergeCell ref="N38:Q38"/>
    <mergeCell ref="R38:U38"/>
    <mergeCell ref="V38:Y38"/>
    <mergeCell ref="Z38:AC38"/>
    <mergeCell ref="AD38:AG38"/>
    <mergeCell ref="AP39:AS39"/>
    <mergeCell ref="AH38:AK38"/>
    <mergeCell ref="AL38:AO38"/>
    <mergeCell ref="AP38:AS38"/>
    <mergeCell ref="A36:I36"/>
    <mergeCell ref="J36:M36"/>
    <mergeCell ref="AH39:AK39"/>
    <mergeCell ref="AL39:AO39"/>
    <mergeCell ref="A39:I39"/>
    <mergeCell ref="J39:M39"/>
    <mergeCell ref="N39:Q39"/>
    <mergeCell ref="R39:U39"/>
    <mergeCell ref="V39:Y39"/>
    <mergeCell ref="Z39:AC39"/>
    <mergeCell ref="V37:AS37"/>
    <mergeCell ref="J37:M37"/>
    <mergeCell ref="N37:Q37"/>
    <mergeCell ref="R37:U37"/>
    <mergeCell ref="A3:AS3"/>
    <mergeCell ref="A15:I15"/>
    <mergeCell ref="A19:AS19"/>
    <mergeCell ref="AD17:AG17"/>
    <mergeCell ref="AH17:AK17"/>
    <mergeCell ref="AL17:AO17"/>
    <mergeCell ref="AP15:AS15"/>
    <mergeCell ref="AL16:AO16"/>
    <mergeCell ref="A16:I16"/>
    <mergeCell ref="A41:AH41"/>
    <mergeCell ref="A29:I29"/>
    <mergeCell ref="A37:I37"/>
    <mergeCell ref="V35:AS35"/>
    <mergeCell ref="V36:AS36"/>
    <mergeCell ref="AI41:AS41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岩井市役所</dc:creator>
  <cp:keywords/>
  <dc:description/>
  <cp:lastModifiedBy>岩井市</cp:lastModifiedBy>
  <cp:lastPrinted>2004-12-13T01:59:14Z</cp:lastPrinted>
  <dcterms:created xsi:type="dcterms:W3CDTF">2001-12-21T04:04:32Z</dcterms:created>
  <dcterms:modified xsi:type="dcterms:W3CDTF">2005-02-18T04:58:23Z</dcterms:modified>
  <cp:category/>
  <cp:version/>
  <cp:contentType/>
  <cp:contentStatus/>
</cp:coreProperties>
</file>