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9300" windowHeight="3945" activeTab="0"/>
  </bookViews>
  <sheets>
    <sheet name="住宅所有" sheetId="1" r:id="rId1"/>
  </sheets>
  <definedNames>
    <definedName name="_Regression_Int" localSheetId="0" hidden="1">1</definedName>
    <definedName name="Print_Area_MI">'住宅所有'!$A$18:$H$27</definedName>
  </definedNames>
  <calcPr fullCalcOnLoad="1"/>
</workbook>
</file>

<file path=xl/sharedStrings.xml><?xml version="1.0" encoding="utf-8"?>
<sst xmlns="http://schemas.openxmlformats.org/spreadsheetml/2006/main" count="55" uniqueCount="47">
  <si>
    <t>主世帯</t>
  </si>
  <si>
    <t>間借り</t>
  </si>
  <si>
    <t>持ち家</t>
  </si>
  <si>
    <t>借　家</t>
  </si>
  <si>
    <t>公営住宅</t>
  </si>
  <si>
    <t>民営住宅</t>
  </si>
  <si>
    <t>給与住宅</t>
  </si>
  <si>
    <t>昭和40</t>
  </si>
  <si>
    <t>資料：『国勢調査』</t>
  </si>
  <si>
    <t>【持ち家比率】</t>
  </si>
  <si>
    <t>(人)</t>
  </si>
  <si>
    <t>(室)</t>
  </si>
  <si>
    <t>（％）</t>
  </si>
  <si>
    <t>(室)</t>
  </si>
  <si>
    <t>昭和40</t>
  </si>
  <si>
    <t>平成 2</t>
  </si>
  <si>
    <t>平成 2</t>
  </si>
  <si>
    <t>１世帯
当たり
人　員</t>
  </si>
  <si>
    <t>１世帯
当たり
室　数</t>
  </si>
  <si>
    <t>１　人
当たり
室　数</t>
  </si>
  <si>
    <t>１世帯
当たり
延面積</t>
  </si>
  <si>
    <t>１　人
当たり
延面積</t>
  </si>
  <si>
    <t>持ち家
比　率</t>
  </si>
  <si>
    <t>年</t>
  </si>
  <si>
    <t>世帯数</t>
  </si>
  <si>
    <t>（畳､㎡）</t>
  </si>
  <si>
    <t xml:space="preserve">･･･ </t>
  </si>
  <si>
    <t>平成 2</t>
  </si>
  <si>
    <t xml:space="preserve">    60</t>
  </si>
  <si>
    <t xml:space="preserve">    55</t>
  </si>
  <si>
    <t xml:space="preserve">    45</t>
  </si>
  <si>
    <t xml:space="preserve">    50</t>
  </si>
  <si>
    <t xml:space="preserve">     7</t>
  </si>
  <si>
    <t xml:space="preserve">    12</t>
  </si>
  <si>
    <t xml:space="preserve">   区分
 年</t>
  </si>
  <si>
    <t xml:space="preserve">   区分
 年</t>
  </si>
  <si>
    <t xml:space="preserve">－ </t>
  </si>
  <si>
    <t>（各年10月1日現在）</t>
  </si>
  <si>
    <t>　※　昭和55年までは普通世帯、昭和60年以降は一般世帯の区分</t>
  </si>
  <si>
    <t>一般
世帯</t>
  </si>
  <si>
    <t>住 宅 に
住　　む
一般世帯</t>
  </si>
  <si>
    <t>寄宿舎等
に 住 む
一般世帯</t>
  </si>
  <si>
    <t>　※ 延べ面積の単位は平成2年から㎡</t>
  </si>
  <si>
    <t>世帯
人員</t>
  </si>
  <si>
    <t>４．住居の状況</t>
  </si>
  <si>
    <t>（単位：世帯、各年10月1日現在）</t>
  </si>
  <si>
    <t>５．１世帯当たり人員・室数等の状況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</si>
</sst>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\(#,##0\)"/>
    <numFmt numFmtId="178" formatCode="#,##0_ "/>
    <numFmt numFmtId="179" formatCode="#,##0.00_);[Red]\(#,##0.00\)"/>
    <numFmt numFmtId="180" formatCode="0.0_);[Red]\(0.0\)"/>
    <numFmt numFmtId="181" formatCode="0.00_);[Red]\(0.00\)"/>
    <numFmt numFmtId="182" formatCode="#,##0.0_);[Red]\(#,##0.0\)"/>
  </numFmts>
  <fonts count="10">
    <font>
      <sz val="10"/>
      <name val="丸ｺﾞｼｯｸ"/>
      <family val="3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4"/>
      <name val="明朝"/>
      <family val="1"/>
    </font>
    <font>
      <b/>
      <sz val="14"/>
      <name val="丸ｺﾞｼｯｸ"/>
      <family val="3"/>
    </font>
    <font>
      <sz val="8"/>
      <name val="丸ｺﾞｼｯｸ"/>
      <family val="3"/>
    </font>
    <font>
      <sz val="12"/>
      <name val="丸ｺﾞｼｯｸ"/>
      <family val="3"/>
    </font>
    <font>
      <sz val="6"/>
      <name val="ＭＳ Ｐゴシック"/>
      <family val="3"/>
    </font>
    <font>
      <sz val="9"/>
      <name val="丸ｺﾞｼｯｸ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18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3" fontId="5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0" xfId="0" applyNumberFormat="1" applyAlignment="1">
      <alignment horizontal="right" vertical="center"/>
    </xf>
    <xf numFmtId="3" fontId="0" fillId="0" borderId="2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6" fillId="0" borderId="4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 wrapText="1"/>
    </xf>
    <xf numFmtId="177" fontId="0" fillId="0" borderId="5" xfId="0" applyNumberFormat="1" applyBorder="1" applyAlignment="1">
      <alignment horizontal="center" vertical="center"/>
    </xf>
    <xf numFmtId="177" fontId="0" fillId="0" borderId="5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3" fontId="7" fillId="0" borderId="0" xfId="0" applyNumberFormat="1" applyFont="1" applyAlignment="1">
      <alignment horizontal="right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178" fontId="0" fillId="0" borderId="10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3" fontId="0" fillId="0" borderId="2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right" vertical="center"/>
    </xf>
    <xf numFmtId="177" fontId="0" fillId="0" borderId="13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1" xfId="0" applyNumberFormat="1" applyBorder="1" applyAlignment="1">
      <alignment vertical="center"/>
    </xf>
    <xf numFmtId="181" fontId="0" fillId="0" borderId="2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49" fontId="0" fillId="0" borderId="5" xfId="0" applyNumberFormat="1" applyBorder="1" applyAlignment="1">
      <alignment vertical="center"/>
    </xf>
    <xf numFmtId="49" fontId="0" fillId="0" borderId="6" xfId="0" applyNumberFormat="1" applyBorder="1" applyAlignment="1">
      <alignment vertical="center"/>
    </xf>
    <xf numFmtId="49" fontId="0" fillId="0" borderId="4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182" fontId="0" fillId="0" borderId="0" xfId="0" applyNumberFormat="1" applyAlignment="1">
      <alignment vertical="center"/>
    </xf>
    <xf numFmtId="182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horizontal="right" vertical="center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3" fontId="0" fillId="0" borderId="16" xfId="0" applyNumberFormat="1" applyBorder="1" applyAlignment="1">
      <alignment horizontal="left" vertical="center" wrapText="1"/>
    </xf>
    <xf numFmtId="3" fontId="0" fillId="0" borderId="17" xfId="0" applyNumberFormat="1" applyBorder="1" applyAlignment="1">
      <alignment horizontal="left" vertical="center"/>
    </xf>
    <xf numFmtId="3" fontId="0" fillId="0" borderId="18" xfId="0" applyNumberForma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0"/>
  <sheetViews>
    <sheetView tabSelected="1" workbookViewId="0" topLeftCell="A1">
      <selection activeCell="A1" sqref="A1"/>
    </sheetView>
  </sheetViews>
  <sheetFormatPr defaultColWidth="10.875" defaultRowHeight="24" customHeight="1"/>
  <cols>
    <col min="1" max="1" width="7.875" style="2" customWidth="1"/>
    <col min="2" max="3" width="8.875" style="2" customWidth="1"/>
    <col min="4" max="6" width="8.25390625" style="2" customWidth="1"/>
    <col min="7" max="9" width="7.875" style="2" customWidth="1"/>
    <col min="10" max="10" width="8.25390625" style="2" customWidth="1"/>
    <col min="11" max="11" width="8.875" style="2" customWidth="1"/>
    <col min="12" max="12" width="10.875" style="2" customWidth="1"/>
    <col min="13" max="16384" width="10.875" style="2" customWidth="1"/>
  </cols>
  <sheetData>
    <row r="1" ht="24" customHeight="1">
      <c r="A1" s="1" t="s">
        <v>44</v>
      </c>
    </row>
    <row r="2" ht="24" customHeight="1">
      <c r="K2" s="5" t="s">
        <v>45</v>
      </c>
    </row>
    <row r="3" spans="1:11" ht="15" customHeight="1">
      <c r="A3" s="60" t="s">
        <v>34</v>
      </c>
      <c r="B3" s="63" t="s">
        <v>39</v>
      </c>
      <c r="C3" s="54"/>
      <c r="D3" s="54"/>
      <c r="E3" s="54"/>
      <c r="F3" s="54"/>
      <c r="G3" s="54"/>
      <c r="H3" s="54"/>
      <c r="I3" s="54"/>
      <c r="J3" s="54"/>
      <c r="K3" s="24"/>
    </row>
    <row r="4" spans="1:11" ht="15" customHeight="1">
      <c r="A4" s="61"/>
      <c r="B4" s="64"/>
      <c r="C4" s="66" t="s">
        <v>40</v>
      </c>
      <c r="D4" s="54"/>
      <c r="E4" s="54"/>
      <c r="F4" s="54"/>
      <c r="G4" s="54"/>
      <c r="H4" s="54"/>
      <c r="I4" s="54"/>
      <c r="J4" s="55"/>
      <c r="K4" s="51" t="s">
        <v>41</v>
      </c>
    </row>
    <row r="5" spans="1:11" ht="15" customHeight="1">
      <c r="A5" s="61"/>
      <c r="B5" s="64"/>
      <c r="C5" s="66"/>
      <c r="D5" s="56" t="s">
        <v>0</v>
      </c>
      <c r="E5" s="54"/>
      <c r="F5" s="54"/>
      <c r="G5" s="54"/>
      <c r="H5" s="54"/>
      <c r="I5" s="55"/>
      <c r="J5" s="58" t="s">
        <v>1</v>
      </c>
      <c r="K5" s="52"/>
    </row>
    <row r="6" spans="1:11" ht="15" customHeight="1">
      <c r="A6" s="61"/>
      <c r="B6" s="64"/>
      <c r="C6" s="66"/>
      <c r="D6" s="56"/>
      <c r="E6" s="56" t="s">
        <v>2</v>
      </c>
      <c r="F6" s="56" t="s">
        <v>3</v>
      </c>
      <c r="G6" s="54"/>
      <c r="H6" s="54"/>
      <c r="I6" s="55"/>
      <c r="J6" s="58"/>
      <c r="K6" s="52"/>
    </row>
    <row r="7" spans="1:11" s="3" customFormat="1" ht="24.75" customHeight="1">
      <c r="A7" s="62"/>
      <c r="B7" s="65"/>
      <c r="C7" s="67"/>
      <c r="D7" s="57"/>
      <c r="E7" s="57"/>
      <c r="F7" s="57"/>
      <c r="G7" s="22" t="s">
        <v>4</v>
      </c>
      <c r="H7" s="22" t="s">
        <v>5</v>
      </c>
      <c r="I7" s="23" t="s">
        <v>6</v>
      </c>
      <c r="J7" s="59"/>
      <c r="K7" s="53"/>
    </row>
    <row r="8" spans="1:11" ht="27.75" customHeight="1">
      <c r="A8" s="34" t="s">
        <v>7</v>
      </c>
      <c r="B8" s="25">
        <f aca="true" t="shared" si="0" ref="B8:B13">SUM(C8,K8)</f>
        <v>2570</v>
      </c>
      <c r="C8" s="26">
        <f>SUM(D8,J8)</f>
        <v>2570</v>
      </c>
      <c r="D8" s="26">
        <f aca="true" t="shared" si="1" ref="D8:D13">SUM(E8:F8)</f>
        <v>2560</v>
      </c>
      <c r="E8" s="26">
        <v>2495</v>
      </c>
      <c r="F8" s="26">
        <v>65</v>
      </c>
      <c r="G8" s="31" t="s">
        <v>26</v>
      </c>
      <c r="H8" s="31" t="s">
        <v>26</v>
      </c>
      <c r="I8" s="26">
        <v>5</v>
      </c>
      <c r="J8" s="26">
        <v>10</v>
      </c>
      <c r="K8" s="26">
        <v>0</v>
      </c>
    </row>
    <row r="9" spans="1:11" ht="27.75" customHeight="1">
      <c r="A9" s="19">
        <v>45</v>
      </c>
      <c r="B9" s="27">
        <f t="shared" si="0"/>
        <v>2594</v>
      </c>
      <c r="C9" s="28">
        <f>SUM(D9,J9)</f>
        <v>2593</v>
      </c>
      <c r="D9" s="28">
        <f t="shared" si="1"/>
        <v>2585</v>
      </c>
      <c r="E9" s="28">
        <v>2527</v>
      </c>
      <c r="F9" s="28">
        <v>58</v>
      </c>
      <c r="G9" s="31" t="s">
        <v>26</v>
      </c>
      <c r="H9" s="31" t="s">
        <v>26</v>
      </c>
      <c r="I9" s="28">
        <v>20</v>
      </c>
      <c r="J9" s="28">
        <v>8</v>
      </c>
      <c r="K9" s="28">
        <v>1</v>
      </c>
    </row>
    <row r="10" spans="1:11" ht="27.75" customHeight="1">
      <c r="A10" s="19">
        <v>50</v>
      </c>
      <c r="B10" s="27">
        <f t="shared" si="0"/>
        <v>2784</v>
      </c>
      <c r="C10" s="28">
        <f>SUM(D10,J10)</f>
        <v>2782</v>
      </c>
      <c r="D10" s="28">
        <f t="shared" si="1"/>
        <v>2779</v>
      </c>
      <c r="E10" s="28">
        <v>2687</v>
      </c>
      <c r="F10" s="28">
        <f>SUM(G10:I10)</f>
        <v>92</v>
      </c>
      <c r="G10" s="28">
        <v>8</v>
      </c>
      <c r="H10" s="28">
        <v>61</v>
      </c>
      <c r="I10" s="28">
        <v>23</v>
      </c>
      <c r="J10" s="28">
        <v>3</v>
      </c>
      <c r="K10" s="28">
        <v>2</v>
      </c>
    </row>
    <row r="11" spans="1:11" ht="27.75" customHeight="1">
      <c r="A11" s="19">
        <v>55</v>
      </c>
      <c r="B11" s="27">
        <f t="shared" si="0"/>
        <v>2952</v>
      </c>
      <c r="C11" s="28">
        <v>2948</v>
      </c>
      <c r="D11" s="28">
        <f t="shared" si="1"/>
        <v>2938</v>
      </c>
      <c r="E11" s="28">
        <v>2814</v>
      </c>
      <c r="F11" s="28">
        <f>SUM(G11:I11)</f>
        <v>124</v>
      </c>
      <c r="G11" s="28">
        <v>21</v>
      </c>
      <c r="H11" s="28">
        <v>60</v>
      </c>
      <c r="I11" s="28">
        <v>43</v>
      </c>
      <c r="J11" s="28">
        <v>10</v>
      </c>
      <c r="K11" s="28">
        <v>4</v>
      </c>
    </row>
    <row r="12" spans="1:11" ht="27.75" customHeight="1">
      <c r="A12" s="19">
        <v>60</v>
      </c>
      <c r="B12" s="27">
        <f t="shared" si="0"/>
        <v>3136</v>
      </c>
      <c r="C12" s="28">
        <v>3125</v>
      </c>
      <c r="D12" s="28">
        <f t="shared" si="1"/>
        <v>3122</v>
      </c>
      <c r="E12" s="28">
        <v>2976</v>
      </c>
      <c r="F12" s="28">
        <f>SUM(G12:I12)</f>
        <v>146</v>
      </c>
      <c r="G12" s="28">
        <v>27</v>
      </c>
      <c r="H12" s="28">
        <v>82</v>
      </c>
      <c r="I12" s="28">
        <v>37</v>
      </c>
      <c r="J12" s="28">
        <v>3</v>
      </c>
      <c r="K12" s="28">
        <v>11</v>
      </c>
    </row>
    <row r="13" spans="1:11" ht="27.75" customHeight="1">
      <c r="A13" s="19" t="s">
        <v>16</v>
      </c>
      <c r="B13" s="27">
        <f t="shared" si="0"/>
        <v>3285</v>
      </c>
      <c r="C13" s="28">
        <f>SUM(D13,J13)</f>
        <v>3273</v>
      </c>
      <c r="D13" s="28">
        <f t="shared" si="1"/>
        <v>3266</v>
      </c>
      <c r="E13" s="28">
        <v>3062</v>
      </c>
      <c r="F13" s="28">
        <f>SUM(G13:I13)</f>
        <v>204</v>
      </c>
      <c r="G13" s="28">
        <v>18</v>
      </c>
      <c r="H13" s="28">
        <v>161</v>
      </c>
      <c r="I13" s="28">
        <v>25</v>
      </c>
      <c r="J13" s="28">
        <v>7</v>
      </c>
      <c r="K13" s="28">
        <v>12</v>
      </c>
    </row>
    <row r="14" spans="1:11" ht="27.75" customHeight="1">
      <c r="A14" s="19">
        <v>7</v>
      </c>
      <c r="B14" s="27">
        <v>3455</v>
      </c>
      <c r="C14" s="28">
        <v>3439</v>
      </c>
      <c r="D14" s="28">
        <v>3414</v>
      </c>
      <c r="E14" s="28">
        <v>3134</v>
      </c>
      <c r="F14" s="28">
        <v>280</v>
      </c>
      <c r="G14" s="28">
        <v>33</v>
      </c>
      <c r="H14" s="28">
        <v>215</v>
      </c>
      <c r="I14" s="28">
        <v>32</v>
      </c>
      <c r="J14" s="28">
        <v>25</v>
      </c>
      <c r="K14" s="28">
        <v>16</v>
      </c>
    </row>
    <row r="15" spans="1:11" ht="27.75" customHeight="1">
      <c r="A15" s="20">
        <v>12</v>
      </c>
      <c r="B15" s="29">
        <f>SUM(C15,K15)</f>
        <v>3623</v>
      </c>
      <c r="C15" s="30">
        <f>SUM(D15,J15)</f>
        <v>3602</v>
      </c>
      <c r="D15" s="30">
        <v>3576</v>
      </c>
      <c r="E15" s="30">
        <v>3226</v>
      </c>
      <c r="F15" s="30">
        <f>SUM(G15:I15)</f>
        <v>350</v>
      </c>
      <c r="G15" s="30">
        <v>32</v>
      </c>
      <c r="H15" s="30">
        <v>280</v>
      </c>
      <c r="I15" s="30">
        <v>38</v>
      </c>
      <c r="J15" s="30">
        <v>26</v>
      </c>
      <c r="K15" s="30">
        <v>21</v>
      </c>
    </row>
    <row r="16" spans="1:11" ht="24" customHeight="1">
      <c r="A16" s="12" t="s">
        <v>38</v>
      </c>
      <c r="K16" s="5" t="s">
        <v>8</v>
      </c>
    </row>
    <row r="18" spans="1:11" ht="24" customHeight="1">
      <c r="A18" s="1" t="s">
        <v>46</v>
      </c>
      <c r="J18" s="9"/>
      <c r="K18" s="21" t="s">
        <v>9</v>
      </c>
    </row>
    <row r="19" spans="1:11" ht="24" customHeight="1">
      <c r="A19" s="4"/>
      <c r="B19" s="4"/>
      <c r="C19" s="4"/>
      <c r="D19" s="4"/>
      <c r="E19" s="4"/>
      <c r="F19" s="4"/>
      <c r="G19" s="4"/>
      <c r="H19" s="11" t="s">
        <v>37</v>
      </c>
      <c r="J19" s="4"/>
      <c r="K19" s="4"/>
    </row>
    <row r="20" spans="1:11" ht="45" customHeight="1">
      <c r="A20" s="60" t="s">
        <v>35</v>
      </c>
      <c r="B20" s="6" t="s">
        <v>24</v>
      </c>
      <c r="C20" s="32" t="s">
        <v>43</v>
      </c>
      <c r="D20" s="16" t="s">
        <v>17</v>
      </c>
      <c r="E20" s="16" t="s">
        <v>18</v>
      </c>
      <c r="F20" s="16" t="s">
        <v>19</v>
      </c>
      <c r="G20" s="16" t="s">
        <v>20</v>
      </c>
      <c r="H20" s="16" t="s">
        <v>21</v>
      </c>
      <c r="J20" s="7" t="s">
        <v>23</v>
      </c>
      <c r="K20" s="32" t="s">
        <v>22</v>
      </c>
    </row>
    <row r="21" spans="1:11" ht="19.5" customHeight="1">
      <c r="A21" s="62"/>
      <c r="B21" s="8"/>
      <c r="C21" s="10" t="s">
        <v>10</v>
      </c>
      <c r="D21" s="14" t="s">
        <v>10</v>
      </c>
      <c r="E21" s="14" t="s">
        <v>11</v>
      </c>
      <c r="F21" s="14" t="s">
        <v>13</v>
      </c>
      <c r="G21" s="13" t="s">
        <v>25</v>
      </c>
      <c r="H21" s="15" t="s">
        <v>25</v>
      </c>
      <c r="J21" s="4"/>
      <c r="K21" s="33" t="s">
        <v>12</v>
      </c>
    </row>
    <row r="22" spans="1:11" ht="27.75" customHeight="1">
      <c r="A22" s="44" t="s">
        <v>14</v>
      </c>
      <c r="B22" s="27">
        <v>2571</v>
      </c>
      <c r="C22" s="28">
        <v>13815</v>
      </c>
      <c r="D22" s="36">
        <v>5.37</v>
      </c>
      <c r="E22" s="36">
        <v>3.79</v>
      </c>
      <c r="F22" s="36">
        <v>1.42</v>
      </c>
      <c r="G22" s="47">
        <v>24.5</v>
      </c>
      <c r="H22" s="39">
        <v>4.6</v>
      </c>
      <c r="J22" s="17" t="s">
        <v>14</v>
      </c>
      <c r="K22" s="42">
        <f aca="true" t="shared" si="2" ref="K22:K29">E8/C8*100</f>
        <v>97.08171206225681</v>
      </c>
    </row>
    <row r="23" spans="1:11" ht="27.75" customHeight="1">
      <c r="A23" s="44" t="s">
        <v>30</v>
      </c>
      <c r="B23" s="27">
        <v>2614</v>
      </c>
      <c r="C23" s="28">
        <v>13272</v>
      </c>
      <c r="D23" s="36">
        <v>5.08</v>
      </c>
      <c r="E23" s="36">
        <v>4.35</v>
      </c>
      <c r="F23" s="36">
        <v>0.86</v>
      </c>
      <c r="G23" s="47">
        <v>27.3</v>
      </c>
      <c r="H23" s="39">
        <v>5.4</v>
      </c>
      <c r="J23" s="18">
        <v>45</v>
      </c>
      <c r="K23" s="42">
        <f t="shared" si="2"/>
        <v>97.45468569224836</v>
      </c>
    </row>
    <row r="24" spans="1:11" ht="27.75" customHeight="1">
      <c r="A24" s="44" t="s">
        <v>31</v>
      </c>
      <c r="B24" s="27">
        <v>2784</v>
      </c>
      <c r="C24" s="28">
        <v>13724</v>
      </c>
      <c r="D24" s="36">
        <v>4.93</v>
      </c>
      <c r="E24" s="36">
        <v>5.17</v>
      </c>
      <c r="F24" s="36">
        <v>1.05</v>
      </c>
      <c r="G24" s="47">
        <v>32.2</v>
      </c>
      <c r="H24" s="39">
        <v>6.5</v>
      </c>
      <c r="J24" s="18">
        <v>50</v>
      </c>
      <c r="K24" s="42">
        <f t="shared" si="2"/>
        <v>96.58519051042416</v>
      </c>
    </row>
    <row r="25" spans="1:11" ht="27.75" customHeight="1">
      <c r="A25" s="44" t="s">
        <v>29</v>
      </c>
      <c r="B25" s="27">
        <v>2948</v>
      </c>
      <c r="C25" s="35">
        <v>14269</v>
      </c>
      <c r="D25" s="37">
        <v>4.84</v>
      </c>
      <c r="E25" s="37">
        <v>5.57</v>
      </c>
      <c r="F25" s="37">
        <v>1.15</v>
      </c>
      <c r="G25" s="48">
        <v>35.8</v>
      </c>
      <c r="H25" s="40">
        <v>7.4</v>
      </c>
      <c r="J25" s="18">
        <v>55</v>
      </c>
      <c r="K25" s="42">
        <f t="shared" si="2"/>
        <v>95.45454545454545</v>
      </c>
    </row>
    <row r="26" spans="1:11" ht="27.75" customHeight="1">
      <c r="A26" s="44" t="s">
        <v>28</v>
      </c>
      <c r="B26" s="27">
        <v>3125</v>
      </c>
      <c r="C26" s="35">
        <v>14844</v>
      </c>
      <c r="D26" s="37">
        <v>4.75</v>
      </c>
      <c r="E26" s="37">
        <v>5.98</v>
      </c>
      <c r="F26" s="37">
        <v>1.26</v>
      </c>
      <c r="G26" s="48">
        <v>39.4</v>
      </c>
      <c r="H26" s="40">
        <v>8.3</v>
      </c>
      <c r="J26" s="18">
        <v>60</v>
      </c>
      <c r="K26" s="42">
        <f t="shared" si="2"/>
        <v>95.232</v>
      </c>
    </row>
    <row r="27" spans="1:11" ht="27.75" customHeight="1">
      <c r="A27" s="44" t="s">
        <v>27</v>
      </c>
      <c r="B27" s="27">
        <v>3273</v>
      </c>
      <c r="C27" s="28">
        <v>14940</v>
      </c>
      <c r="D27" s="36">
        <v>4.56</v>
      </c>
      <c r="E27" s="36">
        <v>6.08</v>
      </c>
      <c r="F27" s="36">
        <v>1.33</v>
      </c>
      <c r="G27" s="47">
        <v>120.8</v>
      </c>
      <c r="H27" s="39">
        <v>26.5</v>
      </c>
      <c r="J27" s="17" t="s">
        <v>15</v>
      </c>
      <c r="K27" s="42">
        <f t="shared" si="2"/>
        <v>93.55331500152765</v>
      </c>
    </row>
    <row r="28" spans="1:11" ht="27.75" customHeight="1">
      <c r="A28" s="45" t="s">
        <v>32</v>
      </c>
      <c r="B28" s="28">
        <v>3439</v>
      </c>
      <c r="C28" s="28">
        <v>14767</v>
      </c>
      <c r="D28" s="36">
        <v>4.29</v>
      </c>
      <c r="E28" s="36">
        <v>6.2</v>
      </c>
      <c r="F28" s="36">
        <v>1.44</v>
      </c>
      <c r="G28" s="47">
        <v>127.2</v>
      </c>
      <c r="H28" s="39">
        <v>29.6</v>
      </c>
      <c r="J28" s="19">
        <v>7</v>
      </c>
      <c r="K28" s="42">
        <f t="shared" si="2"/>
        <v>91.13114277406223</v>
      </c>
    </row>
    <row r="29" spans="1:11" ht="27.75" customHeight="1">
      <c r="A29" s="46" t="s">
        <v>33</v>
      </c>
      <c r="B29" s="30">
        <v>3602</v>
      </c>
      <c r="C29" s="30">
        <v>14567</v>
      </c>
      <c r="D29" s="38">
        <v>4.04</v>
      </c>
      <c r="E29" s="50" t="s">
        <v>36</v>
      </c>
      <c r="F29" s="50" t="s">
        <v>36</v>
      </c>
      <c r="G29" s="49">
        <v>136.8</v>
      </c>
      <c r="H29" s="41">
        <v>33.8</v>
      </c>
      <c r="J29" s="20">
        <v>12</v>
      </c>
      <c r="K29" s="43">
        <f t="shared" si="2"/>
        <v>89.56135480288728</v>
      </c>
    </row>
    <row r="30" spans="1:8" ht="24" customHeight="1">
      <c r="A30" s="12" t="s">
        <v>42</v>
      </c>
      <c r="H30" s="5" t="s">
        <v>8</v>
      </c>
    </row>
  </sheetData>
  <mergeCells count="13">
    <mergeCell ref="A3:A7"/>
    <mergeCell ref="A20:A21"/>
    <mergeCell ref="B3:B7"/>
    <mergeCell ref="C4:C7"/>
    <mergeCell ref="K4:K7"/>
    <mergeCell ref="C3:J3"/>
    <mergeCell ref="D4:J4"/>
    <mergeCell ref="E5:I5"/>
    <mergeCell ref="G6:I6"/>
    <mergeCell ref="D5:D7"/>
    <mergeCell ref="E6:E7"/>
    <mergeCell ref="F6:F7"/>
    <mergeCell ref="J5:J7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  <headerFooter alignWithMargins="0">
    <oddFooter>&amp;C- 103 -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企画財政課</dc:creator>
  <cp:keywords/>
  <dc:description/>
  <cp:lastModifiedBy> </cp:lastModifiedBy>
  <cp:lastPrinted>2004-03-24T02:15:12Z</cp:lastPrinted>
  <dcterms:modified xsi:type="dcterms:W3CDTF">2004-04-30T05:44:40Z</dcterms:modified>
  <cp:category/>
  <cp:version/>
  <cp:contentType/>
  <cp:contentStatus/>
</cp:coreProperties>
</file>