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390" windowHeight="9315" activeTab="0"/>
  </bookViews>
  <sheets>
    <sheet name="26-27" sheetId="1" r:id="rId1"/>
  </sheets>
  <definedNames/>
  <calcPr fullCalcOnLoad="1"/>
</workbook>
</file>

<file path=xl/sharedStrings.xml><?xml version="1.0" encoding="utf-8"?>
<sst xmlns="http://schemas.openxmlformats.org/spreadsheetml/2006/main" count="139" uniqueCount="80">
  <si>
    <t>自宅外就業者・通学者数（流入）</t>
  </si>
  <si>
    <t>利　用　交　通　手　段</t>
  </si>
  <si>
    <t>乗合バス</t>
  </si>
  <si>
    <t>徒歩だけ</t>
  </si>
  <si>
    <t>勤め先・学校のバス</t>
  </si>
  <si>
    <t>自家用車</t>
  </si>
  <si>
    <t>自転車</t>
  </si>
  <si>
    <t>その他</t>
  </si>
  <si>
    <t>鉄道・電車</t>
  </si>
  <si>
    <t>（注）利用交通手段「不詳」を含む</t>
  </si>
  <si>
    <t>Ⅰ</t>
  </si>
  <si>
    <t>ハイヤー・タクシー</t>
  </si>
  <si>
    <t>オートバイ</t>
  </si>
  <si>
    <t>Ⅱ</t>
  </si>
  <si>
    <t>Ⅲ</t>
  </si>
  <si>
    <t xml:space="preserve">  総　               数</t>
  </si>
  <si>
    <t>　　 通学者数（流出）</t>
  </si>
  <si>
    <t>鉄道・電車及び乗合バス</t>
  </si>
  <si>
    <t>鉄道・電車及び勤め先</t>
  </si>
  <si>
    <t>学校のバス</t>
  </si>
  <si>
    <t>鉄道・電車及び自家用車</t>
  </si>
  <si>
    <t>鉄道・電車及オートバイ</t>
  </si>
  <si>
    <t>鉄道・電車及び自転車</t>
  </si>
  <si>
    <t>その他利用交通手段が</t>
  </si>
  <si>
    <t>就　　業　　者　　数</t>
  </si>
  <si>
    <t>総  数</t>
  </si>
  <si>
    <t>産　　　業　（大分類）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</si>
  <si>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</si>
  <si>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</si>
  <si>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</si>
  <si>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</si>
  <si>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</si>
  <si>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</si>
  <si>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</si>
  <si>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総　　　　　　　　　　　数</t>
  </si>
  <si>
    <t>運輸・通信業</t>
  </si>
  <si>
    <t>卸売・小売業，飲食店</t>
  </si>
  <si>
    <t>金融・保険業</t>
  </si>
  <si>
    <t>不動産業</t>
  </si>
  <si>
    <t>サービス業</t>
  </si>
  <si>
    <t>公務（他に分類されないもの）</t>
  </si>
  <si>
    <t>分類不能の産業</t>
  </si>
  <si>
    <t>利用交通手段が1種類</t>
  </si>
  <si>
    <t>利用交通手段が2種類</t>
  </si>
  <si>
    <t>2種類</t>
  </si>
  <si>
    <t>利用交通手段が3種類以上</t>
  </si>
  <si>
    <t>資料：平成12年国勢調査</t>
  </si>
  <si>
    <t xml:space="preserve">    -</t>
  </si>
  <si>
    <t xml:space="preserve">            -</t>
  </si>
  <si>
    <t xml:space="preserve">            -</t>
  </si>
  <si>
    <t xml:space="preserve">     -</t>
  </si>
  <si>
    <t xml:space="preserve">     -</t>
  </si>
  <si>
    <t xml:space="preserve">            -</t>
  </si>
  <si>
    <t xml:space="preserve">   -</t>
  </si>
  <si>
    <t xml:space="preserve">   -</t>
  </si>
  <si>
    <t xml:space="preserve">     -</t>
  </si>
  <si>
    <t xml:space="preserve">    -</t>
  </si>
  <si>
    <t xml:space="preserve">      -</t>
  </si>
  <si>
    <t>総　数</t>
  </si>
  <si>
    <t>（16 区分）</t>
  </si>
  <si>
    <t>自市で従　業通　学</t>
  </si>
  <si>
    <t>自市内他区で従　業通　学</t>
  </si>
  <si>
    <t>他県で従業・通学</t>
  </si>
  <si>
    <t>自市内地区に常住</t>
  </si>
  <si>
    <t>県内他市区町村で従業・通学</t>
  </si>
  <si>
    <t>他県に　常　住</t>
  </si>
  <si>
    <t>県内他市区町村に常　　住</t>
  </si>
  <si>
    <t>自宅で従　業</t>
  </si>
  <si>
    <t>自宅外の自市　　区町村で従業</t>
  </si>
  <si>
    <t>県内他市区町村で従　　業</t>
  </si>
  <si>
    <t>他県で　従　業</t>
  </si>
  <si>
    <t>うち県内他市区町村に常住</t>
  </si>
  <si>
    <t>う　ち他県に常　住</t>
  </si>
  <si>
    <t>常住地による 15 歳以上就業者数</t>
  </si>
  <si>
    <t>従業地による 15 歳以上</t>
  </si>
  <si>
    <t>常住地による 15 歳以上自宅外就業者</t>
  </si>
  <si>
    <t>従業地・通学地による 15 歳以上</t>
  </si>
  <si>
    <t>単 位：人</t>
  </si>
  <si>
    <t xml:space="preserve">  26　常住地又は従業地・通学地による利用交通手段</t>
  </si>
  <si>
    <t xml:space="preserve">  27　常住地又は従業地による産業別15歳以上就業者数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</si>
</sst>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</numFmts>
  <fonts count="7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176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distributed"/>
    </xf>
    <xf numFmtId="178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distributed"/>
    </xf>
    <xf numFmtId="178" fontId="4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distributed" vertical="distributed"/>
    </xf>
    <xf numFmtId="178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distributed"/>
    </xf>
    <xf numFmtId="178" fontId="4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14" xfId="0" applyFont="1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4" fillId="0" borderId="16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tabSelected="1" zoomScale="75" zoomScaleNormal="75" workbookViewId="0" topLeftCell="A1">
      <selection activeCell="Q17" sqref="Q17"/>
    </sheetView>
  </sheetViews>
  <sheetFormatPr defaultColWidth="8.796875" defaultRowHeight="15"/>
  <cols>
    <col min="1" max="1" width="1.69921875" style="0" customWidth="1"/>
    <col min="2" max="2" width="2.19921875" style="0" customWidth="1"/>
    <col min="3" max="3" width="16.5" style="0" customWidth="1"/>
    <col min="4" max="4" width="0.6953125" style="0" customWidth="1"/>
    <col min="5" max="5" width="7.69921875" style="0" customWidth="1"/>
    <col min="6" max="6" width="6.09765625" style="0" customWidth="1"/>
    <col min="7" max="7" width="5.59765625" style="0" customWidth="1"/>
    <col min="8" max="8" width="7.19921875" style="0" customWidth="1"/>
    <col min="9" max="9" width="6.59765625" style="0" customWidth="1"/>
    <col min="10" max="10" width="6.3984375" style="0" customWidth="1"/>
    <col min="11" max="11" width="6.59765625" style="0" customWidth="1"/>
    <col min="12" max="12" width="6.69921875" style="0" customWidth="1"/>
    <col min="13" max="13" width="5.69921875" style="0" customWidth="1"/>
  </cols>
  <sheetData>
    <row r="1" ht="18.75" customHeight="1"/>
    <row r="2" ht="14.25" customHeight="1"/>
    <row r="3" spans="1:13" ht="16.5" customHeight="1">
      <c r="A3" s="75" t="s">
        <v>78</v>
      </c>
      <c r="B3" s="75"/>
      <c r="C3" s="75"/>
      <c r="D3" s="75"/>
      <c r="E3" s="75"/>
      <c r="F3" s="75"/>
      <c r="G3" s="75"/>
      <c r="H3" s="75"/>
      <c r="I3" s="75"/>
      <c r="J3" s="75"/>
      <c r="L3" s="53" t="s">
        <v>77</v>
      </c>
      <c r="M3" s="53"/>
    </row>
    <row r="4" spans="1:13" ht="6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9"/>
      <c r="L4" s="45"/>
      <c r="M4" s="45"/>
    </row>
    <row r="5" spans="1:13" s="34" customFormat="1" ht="14.25" customHeight="1">
      <c r="A5" s="32"/>
      <c r="B5" s="32"/>
      <c r="C5" s="32"/>
      <c r="D5" s="33"/>
      <c r="E5" s="96" t="s">
        <v>75</v>
      </c>
      <c r="F5" s="97"/>
      <c r="G5" s="97"/>
      <c r="H5" s="97"/>
      <c r="I5" s="98"/>
      <c r="J5" s="96" t="s">
        <v>76</v>
      </c>
      <c r="K5" s="97"/>
      <c r="L5" s="97"/>
      <c r="M5" s="97"/>
    </row>
    <row r="6" spans="1:14" s="34" customFormat="1" ht="14.25" customHeight="1">
      <c r="A6" s="88" t="s">
        <v>1</v>
      </c>
      <c r="B6" s="89"/>
      <c r="C6" s="89"/>
      <c r="D6" s="36"/>
      <c r="E6" s="99" t="s">
        <v>16</v>
      </c>
      <c r="F6" s="99"/>
      <c r="G6" s="99"/>
      <c r="H6" s="99"/>
      <c r="I6" s="100"/>
      <c r="J6" s="101" t="s">
        <v>0</v>
      </c>
      <c r="K6" s="101"/>
      <c r="L6" s="101"/>
      <c r="M6" s="101"/>
      <c r="N6" s="37"/>
    </row>
    <row r="7" spans="1:13" s="34" customFormat="1" ht="6.75" customHeight="1">
      <c r="A7" s="89"/>
      <c r="B7" s="89"/>
      <c r="C7" s="89"/>
      <c r="D7" s="15"/>
      <c r="E7" s="90" t="s">
        <v>58</v>
      </c>
      <c r="F7" s="54" t="s">
        <v>60</v>
      </c>
      <c r="G7" s="93" t="s">
        <v>61</v>
      </c>
      <c r="H7" s="93" t="s">
        <v>64</v>
      </c>
      <c r="I7" s="93" t="s">
        <v>62</v>
      </c>
      <c r="J7" s="105" t="s">
        <v>58</v>
      </c>
      <c r="K7" s="93" t="s">
        <v>63</v>
      </c>
      <c r="L7" s="93" t="s">
        <v>66</v>
      </c>
      <c r="M7" s="102" t="s">
        <v>65</v>
      </c>
    </row>
    <row r="8" spans="1:13" s="34" customFormat="1" ht="14.25" customHeight="1">
      <c r="A8" s="73" t="s">
        <v>59</v>
      </c>
      <c r="B8" s="73"/>
      <c r="C8" s="73"/>
      <c r="D8" s="15"/>
      <c r="E8" s="64"/>
      <c r="F8" s="94"/>
      <c r="G8" s="94"/>
      <c r="H8" s="94"/>
      <c r="I8" s="94"/>
      <c r="J8" s="55"/>
      <c r="K8" s="94"/>
      <c r="L8" s="94"/>
      <c r="M8" s="103"/>
    </row>
    <row r="9" spans="1:13" s="34" customFormat="1" ht="14.25">
      <c r="A9" s="35"/>
      <c r="B9" s="35"/>
      <c r="C9" s="35"/>
      <c r="D9" s="36"/>
      <c r="E9" s="91"/>
      <c r="F9" s="94"/>
      <c r="G9" s="94"/>
      <c r="H9" s="94"/>
      <c r="I9" s="94"/>
      <c r="J9" s="94"/>
      <c r="K9" s="94"/>
      <c r="L9" s="94"/>
      <c r="M9" s="103"/>
    </row>
    <row r="10" spans="1:13" s="34" customFormat="1" ht="14.25">
      <c r="A10" s="38"/>
      <c r="B10" s="38"/>
      <c r="C10" s="38"/>
      <c r="D10" s="39"/>
      <c r="E10" s="92"/>
      <c r="F10" s="95"/>
      <c r="G10" s="95"/>
      <c r="H10" s="95"/>
      <c r="I10" s="95"/>
      <c r="J10" s="95"/>
      <c r="K10" s="95"/>
      <c r="L10" s="95"/>
      <c r="M10" s="104"/>
    </row>
    <row r="11" spans="1:13" ht="14.25">
      <c r="A11" s="86" t="s">
        <v>15</v>
      </c>
      <c r="B11" s="86"/>
      <c r="C11" s="86"/>
      <c r="D11" s="7"/>
      <c r="E11" s="40">
        <f>SUM(F11:I11)</f>
        <v>19670</v>
      </c>
      <c r="F11" s="40">
        <v>10037</v>
      </c>
      <c r="G11" s="41" t="s">
        <v>53</v>
      </c>
      <c r="H11" s="40">
        <v>6259</v>
      </c>
      <c r="I11" s="40">
        <v>3374</v>
      </c>
      <c r="J11" s="40">
        <v>17261</v>
      </c>
      <c r="K11" s="41" t="s">
        <v>54</v>
      </c>
      <c r="L11" s="40">
        <v>5558</v>
      </c>
      <c r="M11" s="40">
        <v>1666</v>
      </c>
    </row>
    <row r="12" spans="1:13" ht="14.25">
      <c r="A12" s="3" t="s">
        <v>10</v>
      </c>
      <c r="B12" s="87" t="s">
        <v>42</v>
      </c>
      <c r="C12" s="87"/>
      <c r="D12" s="7"/>
      <c r="E12" s="40">
        <f>SUM(F12:I12)</f>
        <v>18500</v>
      </c>
      <c r="F12" s="40">
        <v>9796</v>
      </c>
      <c r="G12" s="41" t="s">
        <v>53</v>
      </c>
      <c r="H12" s="40">
        <v>6088</v>
      </c>
      <c r="I12" s="40">
        <v>2616</v>
      </c>
      <c r="J12" s="40">
        <v>16830</v>
      </c>
      <c r="K12" s="41" t="s">
        <v>54</v>
      </c>
      <c r="L12" s="40">
        <v>5453</v>
      </c>
      <c r="M12" s="40">
        <v>1581</v>
      </c>
    </row>
    <row r="13" spans="1:13" ht="14.25">
      <c r="A13" s="3"/>
      <c r="B13" s="3">
        <v>1</v>
      </c>
      <c r="C13" s="1" t="s">
        <v>3</v>
      </c>
      <c r="D13" s="7"/>
      <c r="E13" s="40">
        <f aca="true" t="shared" si="0" ref="E13:E24">SUM(F13:I13)</f>
        <v>646</v>
      </c>
      <c r="F13" s="40">
        <v>642</v>
      </c>
      <c r="G13" s="41" t="s">
        <v>53</v>
      </c>
      <c r="H13" s="41" t="s">
        <v>57</v>
      </c>
      <c r="I13" s="40">
        <v>4</v>
      </c>
      <c r="J13" s="40">
        <v>645</v>
      </c>
      <c r="K13" s="41" t="s">
        <v>54</v>
      </c>
      <c r="L13" s="41" t="s">
        <v>55</v>
      </c>
      <c r="M13" s="40">
        <v>3</v>
      </c>
    </row>
    <row r="14" spans="1:13" ht="14.25">
      <c r="A14" s="3"/>
      <c r="B14" s="3">
        <v>2</v>
      </c>
      <c r="C14" s="1" t="s">
        <v>8</v>
      </c>
      <c r="D14" s="7"/>
      <c r="E14" s="40">
        <f t="shared" si="0"/>
        <v>77</v>
      </c>
      <c r="F14" s="41" t="s">
        <v>47</v>
      </c>
      <c r="G14" s="41" t="s">
        <v>53</v>
      </c>
      <c r="H14" s="40">
        <v>9</v>
      </c>
      <c r="I14" s="40">
        <v>68</v>
      </c>
      <c r="J14" s="40">
        <v>29</v>
      </c>
      <c r="K14" s="41" t="s">
        <v>54</v>
      </c>
      <c r="L14" s="40">
        <v>2</v>
      </c>
      <c r="M14" s="40">
        <v>27</v>
      </c>
    </row>
    <row r="15" spans="1:13" ht="14.25">
      <c r="A15" s="3"/>
      <c r="B15" s="3">
        <v>3</v>
      </c>
      <c r="C15" s="3" t="s">
        <v>2</v>
      </c>
      <c r="D15" s="4"/>
      <c r="E15" s="40">
        <f t="shared" si="0"/>
        <v>132</v>
      </c>
      <c r="F15" s="40">
        <v>29</v>
      </c>
      <c r="G15" s="41" t="s">
        <v>53</v>
      </c>
      <c r="H15" s="40">
        <v>54</v>
      </c>
      <c r="I15" s="40">
        <v>49</v>
      </c>
      <c r="J15" s="40">
        <v>54</v>
      </c>
      <c r="K15" s="41" t="s">
        <v>54</v>
      </c>
      <c r="L15" s="40">
        <v>18</v>
      </c>
      <c r="M15" s="40">
        <v>7</v>
      </c>
    </row>
    <row r="16" spans="1:13" ht="14.25">
      <c r="A16" s="3"/>
      <c r="B16" s="3">
        <v>4</v>
      </c>
      <c r="C16" s="3" t="s">
        <v>4</v>
      </c>
      <c r="D16" s="4"/>
      <c r="E16" s="40">
        <f t="shared" si="0"/>
        <v>177</v>
      </c>
      <c r="F16" s="40">
        <v>74</v>
      </c>
      <c r="G16" s="41" t="s">
        <v>53</v>
      </c>
      <c r="H16" s="40">
        <v>91</v>
      </c>
      <c r="I16" s="40">
        <v>12</v>
      </c>
      <c r="J16" s="40">
        <v>130</v>
      </c>
      <c r="K16" s="41" t="s">
        <v>54</v>
      </c>
      <c r="L16" s="40">
        <v>41</v>
      </c>
      <c r="M16" s="40">
        <v>15</v>
      </c>
    </row>
    <row r="17" spans="1:13" ht="14.25">
      <c r="A17" s="3"/>
      <c r="B17" s="3">
        <v>5</v>
      </c>
      <c r="C17" s="3" t="s">
        <v>5</v>
      </c>
      <c r="D17" s="4"/>
      <c r="E17" s="40">
        <f t="shared" si="0"/>
        <v>14551</v>
      </c>
      <c r="F17" s="40">
        <v>6768</v>
      </c>
      <c r="G17" s="41" t="s">
        <v>53</v>
      </c>
      <c r="H17" s="40">
        <v>5478</v>
      </c>
      <c r="I17" s="40">
        <v>2305</v>
      </c>
      <c r="J17" s="40">
        <v>12936</v>
      </c>
      <c r="K17" s="41" t="s">
        <v>54</v>
      </c>
      <c r="L17" s="40">
        <v>4719</v>
      </c>
      <c r="M17" s="40">
        <v>1449</v>
      </c>
    </row>
    <row r="18" spans="1:13" ht="14.25">
      <c r="A18" s="3"/>
      <c r="B18" s="3">
        <v>6</v>
      </c>
      <c r="C18" s="3" t="s">
        <v>11</v>
      </c>
      <c r="D18" s="4"/>
      <c r="E18" s="40">
        <f t="shared" si="0"/>
        <v>9</v>
      </c>
      <c r="F18" s="40">
        <v>7</v>
      </c>
      <c r="G18" s="41" t="s">
        <v>53</v>
      </c>
      <c r="H18" s="40">
        <v>1</v>
      </c>
      <c r="I18" s="40">
        <v>1</v>
      </c>
      <c r="J18" s="40">
        <v>7</v>
      </c>
      <c r="K18" s="41" t="s">
        <v>54</v>
      </c>
      <c r="L18" s="41" t="s">
        <v>55</v>
      </c>
      <c r="M18" s="41" t="s">
        <v>56</v>
      </c>
    </row>
    <row r="19" spans="1:13" ht="14.25">
      <c r="A19" s="3"/>
      <c r="B19" s="3">
        <v>7</v>
      </c>
      <c r="C19" s="3" t="s">
        <v>12</v>
      </c>
      <c r="D19" s="4"/>
      <c r="E19" s="40">
        <f t="shared" si="0"/>
        <v>272</v>
      </c>
      <c r="F19" s="40">
        <v>188</v>
      </c>
      <c r="G19" s="41" t="s">
        <v>53</v>
      </c>
      <c r="H19" s="40">
        <v>70</v>
      </c>
      <c r="I19" s="40">
        <v>14</v>
      </c>
      <c r="J19" s="40">
        <v>250</v>
      </c>
      <c r="K19" s="41" t="s">
        <v>54</v>
      </c>
      <c r="L19" s="40">
        <v>46</v>
      </c>
      <c r="M19" s="40">
        <v>16</v>
      </c>
    </row>
    <row r="20" spans="1:13" ht="14.25">
      <c r="A20" s="3"/>
      <c r="B20" s="3">
        <v>8</v>
      </c>
      <c r="C20" s="3" t="s">
        <v>6</v>
      </c>
      <c r="D20" s="4"/>
      <c r="E20" s="40">
        <f t="shared" si="0"/>
        <v>2411</v>
      </c>
      <c r="F20" s="40">
        <v>1991</v>
      </c>
      <c r="G20" s="41" t="s">
        <v>53</v>
      </c>
      <c r="H20" s="40">
        <v>328</v>
      </c>
      <c r="I20" s="40">
        <v>92</v>
      </c>
      <c r="J20" s="40">
        <v>2590</v>
      </c>
      <c r="K20" s="41" t="s">
        <v>54</v>
      </c>
      <c r="L20" s="40">
        <v>584</v>
      </c>
      <c r="M20" s="40">
        <v>15</v>
      </c>
    </row>
    <row r="21" spans="1:13" ht="14.25">
      <c r="A21" s="3"/>
      <c r="B21" s="3">
        <v>9</v>
      </c>
      <c r="C21" s="3" t="s">
        <v>7</v>
      </c>
      <c r="D21" s="4"/>
      <c r="E21" s="40">
        <f t="shared" si="0"/>
        <v>225</v>
      </c>
      <c r="F21" s="40">
        <v>97</v>
      </c>
      <c r="G21" s="41" t="s">
        <v>53</v>
      </c>
      <c r="H21" s="40">
        <v>57</v>
      </c>
      <c r="I21" s="40">
        <v>71</v>
      </c>
      <c r="J21" s="40">
        <v>189</v>
      </c>
      <c r="K21" s="41" t="s">
        <v>54</v>
      </c>
      <c r="L21" s="40">
        <v>43</v>
      </c>
      <c r="M21" s="40">
        <v>49</v>
      </c>
    </row>
    <row r="22" spans="1:13" ht="14.25">
      <c r="A22" s="3" t="s">
        <v>13</v>
      </c>
      <c r="B22" s="87" t="s">
        <v>43</v>
      </c>
      <c r="C22" s="87"/>
      <c r="D22" s="7"/>
      <c r="E22" s="40">
        <f t="shared" si="0"/>
        <v>853</v>
      </c>
      <c r="F22" s="40">
        <v>102</v>
      </c>
      <c r="G22" s="41" t="s">
        <v>53</v>
      </c>
      <c r="H22" s="40">
        <v>119</v>
      </c>
      <c r="I22" s="40">
        <v>632</v>
      </c>
      <c r="J22" s="40">
        <v>230</v>
      </c>
      <c r="K22" s="41" t="s">
        <v>54</v>
      </c>
      <c r="L22" s="40">
        <v>59</v>
      </c>
      <c r="M22" s="40">
        <v>69</v>
      </c>
    </row>
    <row r="23" spans="1:14" ht="14.25">
      <c r="A23" s="3"/>
      <c r="B23" s="3">
        <v>10</v>
      </c>
      <c r="C23" s="3" t="s">
        <v>17</v>
      </c>
      <c r="D23" s="4"/>
      <c r="E23" s="40">
        <f t="shared" si="0"/>
        <v>158</v>
      </c>
      <c r="F23" s="41" t="s">
        <v>47</v>
      </c>
      <c r="G23" s="41" t="s">
        <v>53</v>
      </c>
      <c r="H23" s="40">
        <v>6</v>
      </c>
      <c r="I23" s="40">
        <v>152</v>
      </c>
      <c r="J23" s="40">
        <v>33</v>
      </c>
      <c r="K23" s="41" t="s">
        <v>54</v>
      </c>
      <c r="L23" s="40">
        <v>4</v>
      </c>
      <c r="M23" s="40">
        <v>29</v>
      </c>
      <c r="N23" s="17"/>
    </row>
    <row r="24" spans="1:14" ht="14.25">
      <c r="A24" s="3"/>
      <c r="B24" s="3">
        <v>11</v>
      </c>
      <c r="C24" s="3" t="s">
        <v>18</v>
      </c>
      <c r="D24" s="4"/>
      <c r="E24" s="40">
        <f t="shared" si="0"/>
        <v>6</v>
      </c>
      <c r="F24" s="41" t="s">
        <v>47</v>
      </c>
      <c r="G24" s="41" t="s">
        <v>53</v>
      </c>
      <c r="H24" s="41" t="s">
        <v>57</v>
      </c>
      <c r="I24" s="40">
        <v>6</v>
      </c>
      <c r="J24" s="40">
        <v>9</v>
      </c>
      <c r="K24" s="41" t="s">
        <v>54</v>
      </c>
      <c r="L24" s="40">
        <v>3</v>
      </c>
      <c r="M24" s="40">
        <v>6</v>
      </c>
      <c r="N24" s="17"/>
    </row>
    <row r="25" spans="1:14" ht="12" customHeight="1">
      <c r="A25" s="3"/>
      <c r="B25" s="3"/>
      <c r="C25" s="3" t="s">
        <v>19</v>
      </c>
      <c r="D25" s="4"/>
      <c r="E25" s="41"/>
      <c r="F25" s="41"/>
      <c r="G25" s="41"/>
      <c r="H25" s="40"/>
      <c r="I25" s="40"/>
      <c r="J25" s="40"/>
      <c r="K25" s="41"/>
      <c r="L25" s="40"/>
      <c r="M25" s="40"/>
      <c r="N25" s="17"/>
    </row>
    <row r="26" spans="1:14" ht="14.25">
      <c r="A26" s="3"/>
      <c r="B26" s="3">
        <v>12</v>
      </c>
      <c r="C26" s="3" t="s">
        <v>20</v>
      </c>
      <c r="D26" s="4"/>
      <c r="E26" s="40">
        <f>SUM(F26:I26)</f>
        <v>390</v>
      </c>
      <c r="F26" s="41" t="s">
        <v>47</v>
      </c>
      <c r="G26" s="41" t="s">
        <v>53</v>
      </c>
      <c r="H26" s="40">
        <v>13</v>
      </c>
      <c r="I26" s="40">
        <v>377</v>
      </c>
      <c r="J26" s="40">
        <v>11</v>
      </c>
      <c r="K26" s="41" t="s">
        <v>54</v>
      </c>
      <c r="L26" s="40">
        <v>4</v>
      </c>
      <c r="M26" s="40">
        <v>7</v>
      </c>
      <c r="N26" s="17"/>
    </row>
    <row r="27" spans="1:14" ht="14.25">
      <c r="A27" s="3"/>
      <c r="B27" s="3">
        <v>13</v>
      </c>
      <c r="C27" s="3" t="s">
        <v>21</v>
      </c>
      <c r="D27" s="4"/>
      <c r="E27" s="40">
        <f>SUM(F27:I27)</f>
        <v>17</v>
      </c>
      <c r="F27" s="41" t="s">
        <v>47</v>
      </c>
      <c r="G27" s="41" t="s">
        <v>53</v>
      </c>
      <c r="H27" s="40">
        <v>1</v>
      </c>
      <c r="I27" s="40">
        <v>16</v>
      </c>
      <c r="J27" s="40">
        <v>1</v>
      </c>
      <c r="K27" s="41" t="s">
        <v>54</v>
      </c>
      <c r="L27" s="40">
        <v>1</v>
      </c>
      <c r="M27" s="41" t="s">
        <v>47</v>
      </c>
      <c r="N27" s="17"/>
    </row>
    <row r="28" spans="1:13" ht="14.25">
      <c r="A28" s="3"/>
      <c r="B28" s="3">
        <v>14</v>
      </c>
      <c r="C28" s="3" t="s">
        <v>22</v>
      </c>
      <c r="D28" s="4"/>
      <c r="E28" s="40">
        <f>SUM(F28:I28)</f>
        <v>30</v>
      </c>
      <c r="F28" s="41" t="s">
        <v>47</v>
      </c>
      <c r="G28" s="41" t="s">
        <v>53</v>
      </c>
      <c r="H28" s="40">
        <v>3</v>
      </c>
      <c r="I28" s="40">
        <v>27</v>
      </c>
      <c r="J28" s="40">
        <v>7</v>
      </c>
      <c r="K28" s="41" t="s">
        <v>54</v>
      </c>
      <c r="L28" s="40">
        <v>2</v>
      </c>
      <c r="M28" s="40">
        <v>5</v>
      </c>
    </row>
    <row r="29" spans="1:14" ht="14.25">
      <c r="A29" s="3"/>
      <c r="B29" s="3">
        <v>15</v>
      </c>
      <c r="C29" s="3" t="s">
        <v>23</v>
      </c>
      <c r="D29" s="4"/>
      <c r="E29" s="40">
        <f>SUM(F29:I29)</f>
        <v>252</v>
      </c>
      <c r="F29" s="40">
        <v>102</v>
      </c>
      <c r="G29" s="41" t="s">
        <v>53</v>
      </c>
      <c r="H29" s="40">
        <v>96</v>
      </c>
      <c r="I29" s="40">
        <v>54</v>
      </c>
      <c r="J29" s="40">
        <v>169</v>
      </c>
      <c r="K29" s="41" t="s">
        <v>54</v>
      </c>
      <c r="L29" s="40">
        <v>45</v>
      </c>
      <c r="M29" s="40">
        <v>22</v>
      </c>
      <c r="N29" s="17"/>
    </row>
    <row r="30" spans="1:14" ht="12" customHeight="1">
      <c r="A30" s="3"/>
      <c r="B30" s="3"/>
      <c r="C30" s="3" t="s">
        <v>44</v>
      </c>
      <c r="D30" s="4"/>
      <c r="E30" s="41"/>
      <c r="F30" s="40"/>
      <c r="G30" s="41"/>
      <c r="H30" s="40"/>
      <c r="I30" s="40"/>
      <c r="J30" s="40"/>
      <c r="K30" s="41"/>
      <c r="L30" s="40"/>
      <c r="M30" s="40"/>
      <c r="N30" s="17"/>
    </row>
    <row r="31" spans="1:14" ht="15" thickBot="1">
      <c r="A31" s="8" t="s">
        <v>14</v>
      </c>
      <c r="B31" s="70" t="s">
        <v>45</v>
      </c>
      <c r="C31" s="70"/>
      <c r="D31" s="9"/>
      <c r="E31" s="10">
        <f>SUM(F31:I31)</f>
        <v>117</v>
      </c>
      <c r="F31" s="10">
        <v>6</v>
      </c>
      <c r="G31" s="11" t="s">
        <v>53</v>
      </c>
      <c r="H31" s="10">
        <v>11</v>
      </c>
      <c r="I31" s="10">
        <v>100</v>
      </c>
      <c r="J31" s="10">
        <v>16</v>
      </c>
      <c r="K31" s="11" t="s">
        <v>54</v>
      </c>
      <c r="L31" s="10">
        <v>5</v>
      </c>
      <c r="M31" s="10">
        <v>5</v>
      </c>
      <c r="N31" s="17"/>
    </row>
    <row r="32" spans="1:13" ht="12" customHeight="1">
      <c r="A32" s="71" t="s">
        <v>9</v>
      </c>
      <c r="B32" s="71"/>
      <c r="C32" s="71"/>
      <c r="D32" s="71"/>
      <c r="E32" s="71"/>
      <c r="F32" s="42"/>
      <c r="G32" s="42"/>
      <c r="H32" s="42"/>
      <c r="I32" s="43"/>
      <c r="J32" s="42"/>
      <c r="K32" s="46" t="s">
        <v>46</v>
      </c>
      <c r="L32" s="46"/>
      <c r="M32" s="46"/>
    </row>
    <row r="33" spans="1:13" ht="20.25" customHeight="1">
      <c r="A33" s="30"/>
      <c r="B33" s="30"/>
      <c r="C33" s="30"/>
      <c r="D33" s="30"/>
      <c r="E33" s="30"/>
      <c r="F33" s="42"/>
      <c r="G33" s="42"/>
      <c r="H33" s="42"/>
      <c r="I33" s="43"/>
      <c r="J33" s="42"/>
      <c r="K33" s="31"/>
      <c r="L33" s="31"/>
      <c r="M33" s="31"/>
    </row>
    <row r="34" spans="1:13" ht="16.5" customHeight="1">
      <c r="A34" s="75" t="s">
        <v>79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46" t="s">
        <v>77</v>
      </c>
      <c r="M34" s="53"/>
    </row>
    <row r="35" spans="1:13" ht="6" customHeight="1" thickBo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45"/>
      <c r="M35" s="45"/>
    </row>
    <row r="36" spans="1:13" ht="14.25">
      <c r="A36" s="72" t="s">
        <v>26</v>
      </c>
      <c r="B36" s="72"/>
      <c r="C36" s="72"/>
      <c r="D36" s="2"/>
      <c r="E36" s="76" t="s">
        <v>73</v>
      </c>
      <c r="F36" s="77"/>
      <c r="G36" s="77"/>
      <c r="H36" s="77"/>
      <c r="I36" s="77"/>
      <c r="J36" s="78"/>
      <c r="K36" s="82" t="s">
        <v>74</v>
      </c>
      <c r="L36" s="83"/>
      <c r="M36" s="83"/>
    </row>
    <row r="37" spans="1:13" ht="14.25" customHeight="1">
      <c r="A37" s="73"/>
      <c r="B37" s="73"/>
      <c r="C37" s="73"/>
      <c r="D37" s="5"/>
      <c r="E37" s="79"/>
      <c r="F37" s="80"/>
      <c r="G37" s="80"/>
      <c r="H37" s="80"/>
      <c r="I37" s="80"/>
      <c r="J37" s="81"/>
      <c r="K37" s="84" t="s">
        <v>24</v>
      </c>
      <c r="L37" s="85"/>
      <c r="M37" s="85"/>
    </row>
    <row r="38" spans="1:13" ht="13.5" customHeight="1">
      <c r="A38" s="73"/>
      <c r="B38" s="73"/>
      <c r="C38" s="73"/>
      <c r="D38" s="5"/>
      <c r="E38" s="63" t="s">
        <v>25</v>
      </c>
      <c r="F38" s="54" t="s">
        <v>67</v>
      </c>
      <c r="G38" s="57" t="s">
        <v>68</v>
      </c>
      <c r="H38" s="60"/>
      <c r="I38" s="54" t="s">
        <v>69</v>
      </c>
      <c r="J38" s="54" t="s">
        <v>70</v>
      </c>
      <c r="K38" s="63" t="s">
        <v>25</v>
      </c>
      <c r="L38" s="54" t="s">
        <v>71</v>
      </c>
      <c r="M38" s="57" t="s">
        <v>72</v>
      </c>
    </row>
    <row r="39" spans="1:13" ht="13.5" customHeight="1">
      <c r="A39" s="73"/>
      <c r="B39" s="73"/>
      <c r="C39" s="73"/>
      <c r="D39" s="4"/>
      <c r="E39" s="64"/>
      <c r="F39" s="55"/>
      <c r="G39" s="58"/>
      <c r="H39" s="61"/>
      <c r="I39" s="55"/>
      <c r="J39" s="55"/>
      <c r="K39" s="64"/>
      <c r="L39" s="55"/>
      <c r="M39" s="58"/>
    </row>
    <row r="40" spans="1:13" ht="13.5" customHeight="1">
      <c r="A40" s="74"/>
      <c r="B40" s="74"/>
      <c r="C40" s="74"/>
      <c r="D40" s="6"/>
      <c r="E40" s="65"/>
      <c r="F40" s="56"/>
      <c r="G40" s="59"/>
      <c r="H40" s="62"/>
      <c r="I40" s="56"/>
      <c r="J40" s="56"/>
      <c r="K40" s="65"/>
      <c r="L40" s="56"/>
      <c r="M40" s="59"/>
    </row>
    <row r="41" spans="1:13" ht="14.25">
      <c r="A41" s="68" t="s">
        <v>34</v>
      </c>
      <c r="B41" s="68"/>
      <c r="C41" s="68"/>
      <c r="D41" s="13"/>
      <c r="E41" s="23">
        <f>SUM(F41:J41)</f>
        <v>23941</v>
      </c>
      <c r="F41" s="23">
        <f>SUM(F42:F55)</f>
        <v>6647</v>
      </c>
      <c r="G41" s="69">
        <f>SUM(G42:H55)</f>
        <v>8842</v>
      </c>
      <c r="H41" s="69"/>
      <c r="I41" s="23">
        <f>SUM(I42:I55)</f>
        <v>5646</v>
      </c>
      <c r="J41" s="23">
        <f>SUM(J42:J55)</f>
        <v>2806</v>
      </c>
      <c r="K41" s="23">
        <f>SUM(K42:K55)</f>
        <v>22099</v>
      </c>
      <c r="L41" s="23">
        <f>SUM(L42:L55)</f>
        <v>4954</v>
      </c>
      <c r="M41" s="23">
        <f>SUM(M42:M55)</f>
        <v>1656</v>
      </c>
    </row>
    <row r="42" spans="1:13" ht="14.25">
      <c r="A42" s="12"/>
      <c r="B42" s="47" t="s">
        <v>27</v>
      </c>
      <c r="C42" s="47"/>
      <c r="D42" s="14"/>
      <c r="E42" s="23">
        <f aca="true" t="shared" si="1" ref="E42:E55">SUM(F42:J42)</f>
        <v>3106</v>
      </c>
      <c r="F42" s="23">
        <v>2843</v>
      </c>
      <c r="G42" s="48">
        <v>220</v>
      </c>
      <c r="H42" s="48"/>
      <c r="I42" s="23">
        <v>36</v>
      </c>
      <c r="J42" s="23">
        <v>7</v>
      </c>
      <c r="K42" s="23">
        <v>3152</v>
      </c>
      <c r="L42" s="23">
        <v>53</v>
      </c>
      <c r="M42" s="23">
        <v>36</v>
      </c>
    </row>
    <row r="43" spans="1:13" ht="14.25">
      <c r="A43" s="12"/>
      <c r="B43" s="47" t="s">
        <v>28</v>
      </c>
      <c r="C43" s="47"/>
      <c r="D43" s="14"/>
      <c r="E43" s="23">
        <f t="shared" si="1"/>
        <v>1</v>
      </c>
      <c r="F43" s="23">
        <v>1</v>
      </c>
      <c r="G43" s="67" t="s">
        <v>48</v>
      </c>
      <c r="H43" s="67"/>
      <c r="I43" s="26" t="s">
        <v>50</v>
      </c>
      <c r="J43" s="26" t="s">
        <v>50</v>
      </c>
      <c r="K43" s="23">
        <v>1</v>
      </c>
      <c r="L43" s="26" t="s">
        <v>50</v>
      </c>
      <c r="M43" s="44" t="s">
        <v>50</v>
      </c>
    </row>
    <row r="44" spans="1:13" ht="14.25">
      <c r="A44" s="12"/>
      <c r="B44" s="47" t="s">
        <v>29</v>
      </c>
      <c r="C44" s="47"/>
      <c r="D44" s="14"/>
      <c r="E44" s="23">
        <f t="shared" si="1"/>
        <v>1</v>
      </c>
      <c r="F44" s="26" t="s">
        <v>47</v>
      </c>
      <c r="G44" s="67" t="s">
        <v>52</v>
      </c>
      <c r="H44" s="67"/>
      <c r="I44" s="23">
        <v>1</v>
      </c>
      <c r="J44" s="26" t="s">
        <v>50</v>
      </c>
      <c r="K44" s="26" t="s">
        <v>50</v>
      </c>
      <c r="L44" s="26" t="s">
        <v>50</v>
      </c>
      <c r="M44" s="44" t="s">
        <v>50</v>
      </c>
    </row>
    <row r="45" spans="1:13" ht="14.25">
      <c r="A45" s="12"/>
      <c r="B45" s="47" t="s">
        <v>30</v>
      </c>
      <c r="C45" s="47"/>
      <c r="D45" s="14"/>
      <c r="E45" s="23">
        <f t="shared" si="1"/>
        <v>1</v>
      </c>
      <c r="F45" s="26" t="s">
        <v>47</v>
      </c>
      <c r="G45" s="67" t="s">
        <v>49</v>
      </c>
      <c r="H45" s="67"/>
      <c r="I45" s="23">
        <v>1</v>
      </c>
      <c r="J45" s="26" t="s">
        <v>50</v>
      </c>
      <c r="K45" s="23">
        <v>2</v>
      </c>
      <c r="L45" s="23">
        <v>1</v>
      </c>
      <c r="M45" s="23">
        <v>1</v>
      </c>
    </row>
    <row r="46" spans="1:13" ht="14.25">
      <c r="A46" s="12"/>
      <c r="B46" s="47" t="s">
        <v>31</v>
      </c>
      <c r="C46" s="47"/>
      <c r="D46" s="14"/>
      <c r="E46" s="23">
        <f t="shared" si="1"/>
        <v>2485</v>
      </c>
      <c r="F46" s="23">
        <v>860</v>
      </c>
      <c r="G46" s="48">
        <v>818</v>
      </c>
      <c r="H46" s="48"/>
      <c r="I46" s="23">
        <v>419</v>
      </c>
      <c r="J46" s="23">
        <v>388</v>
      </c>
      <c r="K46" s="23">
        <v>2154</v>
      </c>
      <c r="L46" s="23">
        <v>322</v>
      </c>
      <c r="M46" s="23">
        <v>154</v>
      </c>
    </row>
    <row r="47" spans="1:13" ht="14.25">
      <c r="A47" s="12"/>
      <c r="B47" s="47" t="s">
        <v>32</v>
      </c>
      <c r="C47" s="47"/>
      <c r="D47" s="14"/>
      <c r="E47" s="23">
        <f t="shared" si="1"/>
        <v>7837</v>
      </c>
      <c r="F47" s="23">
        <v>869</v>
      </c>
      <c r="G47" s="48">
        <v>3601</v>
      </c>
      <c r="H47" s="48"/>
      <c r="I47" s="23">
        <v>2437</v>
      </c>
      <c r="J47" s="23">
        <v>930</v>
      </c>
      <c r="K47" s="23">
        <v>7432</v>
      </c>
      <c r="L47" s="23">
        <v>2150</v>
      </c>
      <c r="M47" s="23">
        <v>812</v>
      </c>
    </row>
    <row r="48" spans="1:13" ht="14.25">
      <c r="A48" s="12"/>
      <c r="B48" s="66" t="s">
        <v>33</v>
      </c>
      <c r="C48" s="66"/>
      <c r="D48" s="18"/>
      <c r="E48" s="23">
        <f t="shared" si="1"/>
        <v>72</v>
      </c>
      <c r="F48" s="26" t="s">
        <v>47</v>
      </c>
      <c r="G48" s="48">
        <v>30</v>
      </c>
      <c r="H48" s="48"/>
      <c r="I48" s="23">
        <v>21</v>
      </c>
      <c r="J48" s="23">
        <v>21</v>
      </c>
      <c r="K48" s="23">
        <v>36</v>
      </c>
      <c r="L48" s="23">
        <v>6</v>
      </c>
      <c r="M48" s="44" t="s">
        <v>51</v>
      </c>
    </row>
    <row r="49" spans="1:13" ht="14.25">
      <c r="A49" s="12"/>
      <c r="B49" s="47" t="s">
        <v>35</v>
      </c>
      <c r="C49" s="47"/>
      <c r="D49" s="15"/>
      <c r="E49" s="23">
        <f t="shared" si="1"/>
        <v>1719</v>
      </c>
      <c r="F49" s="23">
        <v>127</v>
      </c>
      <c r="G49" s="48">
        <v>667</v>
      </c>
      <c r="H49" s="48"/>
      <c r="I49" s="23">
        <v>580</v>
      </c>
      <c r="J49" s="23">
        <v>345</v>
      </c>
      <c r="K49" s="23">
        <v>1669</v>
      </c>
      <c r="L49" s="23">
        <v>673</v>
      </c>
      <c r="M49" s="23">
        <v>202</v>
      </c>
    </row>
    <row r="50" spans="1:13" ht="14.25">
      <c r="A50" s="12"/>
      <c r="B50" s="47" t="s">
        <v>36</v>
      </c>
      <c r="C50" s="47"/>
      <c r="D50" s="13"/>
      <c r="E50" s="23">
        <f t="shared" si="1"/>
        <v>3784</v>
      </c>
      <c r="F50" s="23">
        <v>1201</v>
      </c>
      <c r="G50" s="48">
        <v>1430</v>
      </c>
      <c r="H50" s="48"/>
      <c r="I50" s="23">
        <v>745</v>
      </c>
      <c r="J50" s="23">
        <v>408</v>
      </c>
      <c r="K50" s="23">
        <v>3401</v>
      </c>
      <c r="L50" s="23">
        <v>577</v>
      </c>
      <c r="M50" s="23">
        <v>193</v>
      </c>
    </row>
    <row r="51" spans="1:13" ht="14.25">
      <c r="A51" s="12"/>
      <c r="B51" s="47" t="s">
        <v>37</v>
      </c>
      <c r="C51" s="47"/>
      <c r="D51" s="15"/>
      <c r="E51" s="23">
        <f t="shared" si="1"/>
        <v>266</v>
      </c>
      <c r="F51" s="23">
        <v>17</v>
      </c>
      <c r="G51" s="48">
        <v>120</v>
      </c>
      <c r="H51" s="48"/>
      <c r="I51" s="23">
        <v>88</v>
      </c>
      <c r="J51" s="23">
        <v>41</v>
      </c>
      <c r="K51" s="23">
        <v>257</v>
      </c>
      <c r="L51" s="23">
        <v>109</v>
      </c>
      <c r="M51" s="23">
        <v>11</v>
      </c>
    </row>
    <row r="52" spans="1:13" ht="14.25">
      <c r="A52" s="12"/>
      <c r="B52" s="47" t="s">
        <v>38</v>
      </c>
      <c r="C52" s="47"/>
      <c r="D52" s="13"/>
      <c r="E52" s="23">
        <f t="shared" si="1"/>
        <v>83</v>
      </c>
      <c r="F52" s="23">
        <v>27</v>
      </c>
      <c r="G52" s="48">
        <v>27</v>
      </c>
      <c r="H52" s="48"/>
      <c r="I52" s="23">
        <v>10</v>
      </c>
      <c r="J52" s="23">
        <v>19</v>
      </c>
      <c r="K52" s="23">
        <v>68</v>
      </c>
      <c r="L52" s="23">
        <v>11</v>
      </c>
      <c r="M52" s="23">
        <v>3</v>
      </c>
    </row>
    <row r="53" spans="1:13" ht="14.25">
      <c r="A53" s="12"/>
      <c r="B53" s="47" t="s">
        <v>39</v>
      </c>
      <c r="C53" s="47"/>
      <c r="D53" s="13"/>
      <c r="E53" s="23">
        <f t="shared" si="1"/>
        <v>4031</v>
      </c>
      <c r="F53" s="23">
        <v>685</v>
      </c>
      <c r="G53" s="48">
        <v>1563</v>
      </c>
      <c r="H53" s="48"/>
      <c r="I53" s="23">
        <v>1203</v>
      </c>
      <c r="J53" s="23">
        <v>580</v>
      </c>
      <c r="K53" s="23">
        <v>3422</v>
      </c>
      <c r="L53" s="23">
        <v>953</v>
      </c>
      <c r="M53" s="23">
        <v>221</v>
      </c>
    </row>
    <row r="54" spans="1:13" s="19" customFormat="1" ht="14.25">
      <c r="A54" s="16"/>
      <c r="B54" s="51" t="s">
        <v>40</v>
      </c>
      <c r="C54" s="51"/>
      <c r="D54" s="20"/>
      <c r="E54" s="23">
        <f t="shared" si="1"/>
        <v>499</v>
      </c>
      <c r="F54" s="23">
        <v>3</v>
      </c>
      <c r="G54" s="48">
        <v>340</v>
      </c>
      <c r="H54" s="48"/>
      <c r="I54" s="23">
        <v>95</v>
      </c>
      <c r="J54" s="23">
        <v>61</v>
      </c>
      <c r="K54" s="23">
        <v>422</v>
      </c>
      <c r="L54" s="23">
        <v>70</v>
      </c>
      <c r="M54" s="23">
        <v>9</v>
      </c>
    </row>
    <row r="55" spans="1:13" ht="14.25" customHeight="1" thickBot="1">
      <c r="A55" s="21"/>
      <c r="B55" s="49" t="s">
        <v>41</v>
      </c>
      <c r="C55" s="49"/>
      <c r="D55" s="22"/>
      <c r="E55" s="25">
        <f t="shared" si="1"/>
        <v>56</v>
      </c>
      <c r="F55" s="24">
        <v>14</v>
      </c>
      <c r="G55" s="50">
        <v>26</v>
      </c>
      <c r="H55" s="50"/>
      <c r="I55" s="24">
        <v>10</v>
      </c>
      <c r="J55" s="24">
        <v>6</v>
      </c>
      <c r="K55" s="24">
        <v>83</v>
      </c>
      <c r="L55" s="24">
        <v>29</v>
      </c>
      <c r="M55" s="24">
        <v>14</v>
      </c>
    </row>
    <row r="56" spans="1:13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52" t="s">
        <v>46</v>
      </c>
      <c r="L56" s="52"/>
      <c r="M56" s="52"/>
    </row>
  </sheetData>
  <mergeCells count="68">
    <mergeCell ref="K7:K10"/>
    <mergeCell ref="L7:L10"/>
    <mergeCell ref="M7:M10"/>
    <mergeCell ref="F7:F10"/>
    <mergeCell ref="J7:J10"/>
    <mergeCell ref="E7:E10"/>
    <mergeCell ref="G7:G10"/>
    <mergeCell ref="H7:H10"/>
    <mergeCell ref="A3:J3"/>
    <mergeCell ref="E5:I5"/>
    <mergeCell ref="J5:M5"/>
    <mergeCell ref="E6:I6"/>
    <mergeCell ref="J6:M6"/>
    <mergeCell ref="A8:C8"/>
    <mergeCell ref="I7:I10"/>
    <mergeCell ref="A11:C11"/>
    <mergeCell ref="B12:C12"/>
    <mergeCell ref="A6:C7"/>
    <mergeCell ref="B22:C22"/>
    <mergeCell ref="B31:C31"/>
    <mergeCell ref="A32:E32"/>
    <mergeCell ref="K32:M32"/>
    <mergeCell ref="E38:E40"/>
    <mergeCell ref="A36:C40"/>
    <mergeCell ref="A34:K34"/>
    <mergeCell ref="E36:J37"/>
    <mergeCell ref="K36:M36"/>
    <mergeCell ref="K37:M37"/>
    <mergeCell ref="F38:F40"/>
    <mergeCell ref="I38:I40"/>
    <mergeCell ref="J38:J40"/>
    <mergeCell ref="A41:C41"/>
    <mergeCell ref="G41:H41"/>
    <mergeCell ref="B42:C42"/>
    <mergeCell ref="G42:H42"/>
    <mergeCell ref="B43:C43"/>
    <mergeCell ref="G43:H43"/>
    <mergeCell ref="B44:C44"/>
    <mergeCell ref="G44:H44"/>
    <mergeCell ref="B45:C45"/>
    <mergeCell ref="G45:H45"/>
    <mergeCell ref="B46:C46"/>
    <mergeCell ref="G46:H46"/>
    <mergeCell ref="B50:C50"/>
    <mergeCell ref="G50:H50"/>
    <mergeCell ref="B47:C47"/>
    <mergeCell ref="G47:H47"/>
    <mergeCell ref="B48:C48"/>
    <mergeCell ref="G48:H48"/>
    <mergeCell ref="K56:M56"/>
    <mergeCell ref="L3:M4"/>
    <mergeCell ref="L34:M35"/>
    <mergeCell ref="G53:H53"/>
    <mergeCell ref="G54:H54"/>
    <mergeCell ref="G51:H51"/>
    <mergeCell ref="L38:L40"/>
    <mergeCell ref="M38:M40"/>
    <mergeCell ref="G38:H40"/>
    <mergeCell ref="K38:K40"/>
    <mergeCell ref="B55:C55"/>
    <mergeCell ref="G55:H55"/>
    <mergeCell ref="B53:C53"/>
    <mergeCell ref="B54:C54"/>
    <mergeCell ref="B51:C51"/>
    <mergeCell ref="B52:C52"/>
    <mergeCell ref="G52:H52"/>
    <mergeCell ref="B49:C49"/>
    <mergeCell ref="G49:H49"/>
  </mergeCells>
  <printOptions/>
  <pageMargins left="0.7874015748031497" right="0.7874015748031497" top="0.7874015748031497" bottom="0.70866141732283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2004-11-24T02:12:03Z</cp:lastPrinted>
  <dcterms:created xsi:type="dcterms:W3CDTF">2001-12-26T04:34:29Z</dcterms:created>
  <dcterms:modified xsi:type="dcterms:W3CDTF">2005-02-18T02:05:09Z</dcterms:modified>
  <cp:category/>
  <cp:version/>
  <cp:contentType/>
  <cp:contentStatus/>
</cp:coreProperties>
</file>