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7485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<sst xmlns="http://schemas.openxmlformats.org/spreadsheetml/2006/main" count="101" uniqueCount="95">
  <si>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 xml:space="preserve">                                                                     単位： 台</t>
  </si>
  <si>
    <t>被けんいん車</t>
  </si>
  <si>
    <t>岩井市の人口(人)   (A)</t>
  </si>
  <si>
    <t>水 道 普 及 率 （％） C/A</t>
  </si>
  <si>
    <t>普  通  車</t>
  </si>
  <si>
    <t>乗       用       車</t>
  </si>
  <si>
    <t>特殊用途車</t>
  </si>
  <si>
    <t>普  通  車</t>
  </si>
  <si>
    <t>小  型  車</t>
  </si>
  <si>
    <t>び小型特殊</t>
  </si>
  <si>
    <t>自  動  車</t>
  </si>
  <si>
    <t>処 理 人 口 (人)   (B)</t>
  </si>
  <si>
    <t>普  及  率  (％)   B/A</t>
  </si>
  <si>
    <t>整 備 人 口 (人)</t>
  </si>
  <si>
    <t>水洗化人口  (人)   (C)</t>
  </si>
  <si>
    <t>水 洗 化 率 (％)   C/B</t>
  </si>
  <si>
    <t>整 備 区 域 面 積 (ha)</t>
  </si>
  <si>
    <t>処 理 区 域 面 積 (ha)</t>
  </si>
  <si>
    <t>行政区域内人口  (人)  (A)</t>
  </si>
  <si>
    <t>計画給水人口    (人)  (B)</t>
  </si>
  <si>
    <t>現在給水人口    (人)  (C)</t>
  </si>
  <si>
    <t>現在給水件数    (件)</t>
  </si>
  <si>
    <t>給 水 普 及 率 （％） C/B</t>
  </si>
  <si>
    <t>1日1人最大給水量 l/人</t>
  </si>
  <si>
    <t>行政区内人口</t>
  </si>
  <si>
    <t>年間給水量</t>
  </si>
  <si>
    <t>年間有収水量</t>
  </si>
  <si>
    <t>1人1日平均</t>
  </si>
  <si>
    <t>普  及  率</t>
  </si>
  <si>
    <t>茨城県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</si>
  <si>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</si>
  <si>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</si>
  <si>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</si>
  <si>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</si>
  <si>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</si>
  <si>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</si>
  <si>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</si>
  <si>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</si>
  <si>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</si>
  <si>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</si>
  <si>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</si>
  <si>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</si>
  <si>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</si>
  <si>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</si>
  <si>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</si>
  <si>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</si>
  <si>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</si>
  <si>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</si>
  <si>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</si>
  <si>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貨          物          車</t>
  </si>
  <si>
    <t>乗合自動車</t>
  </si>
  <si>
    <t>小型四輪車</t>
  </si>
  <si>
    <t>二 輪 車</t>
  </si>
  <si>
    <t>小型自動</t>
  </si>
  <si>
    <t>軽自動車及</t>
  </si>
  <si>
    <t>原動機付</t>
  </si>
  <si>
    <t>自 転 車</t>
  </si>
  <si>
    <t>年       次</t>
  </si>
  <si>
    <t>総       数</t>
  </si>
  <si>
    <t>年       次</t>
  </si>
  <si>
    <t>資料：税務課，茨城県陸運事務所</t>
  </si>
  <si>
    <t xml:space="preserve">(％）  </t>
  </si>
  <si>
    <t>市           名</t>
  </si>
  <si>
    <t>龍ヶ崎市</t>
  </si>
  <si>
    <t>（注）行政区域内人口：常住人口                                                               資料：水道課</t>
  </si>
  <si>
    <t>各年 4月 1日現在</t>
  </si>
  <si>
    <t>単位：台</t>
  </si>
  <si>
    <t xml:space="preserve">（注）岩井市の人口：住民基本台帳人口，平成 9年度は，外国人も含む。  </t>
  </si>
  <si>
    <t>資料：下水道課</t>
  </si>
  <si>
    <t>資料：水道課</t>
  </si>
  <si>
    <t>年    度</t>
  </si>
  <si>
    <t>区    分</t>
  </si>
  <si>
    <t>9　運輸・公益</t>
  </si>
  <si>
    <t xml:space="preserve">  1  自動車車両台数</t>
  </si>
  <si>
    <t xml:space="preserve">  2  下水道の状況</t>
  </si>
  <si>
    <t xml:space="preserve">  3 上水道の配給水状況</t>
  </si>
  <si>
    <t xml:space="preserve">  4  県内各市の上水道普及状況</t>
  </si>
  <si>
    <t>（注）普及率については，専用水道・簡易水道分を含む</t>
  </si>
  <si>
    <t>配 水 能 力     ㎥/日</t>
  </si>
  <si>
    <t>1日平均給水量  ㎥/日</t>
  </si>
  <si>
    <t>年 間 給 水 量  ㎥ /年</t>
  </si>
  <si>
    <t>1日1人平均給水量 ℓ/人</t>
  </si>
  <si>
    <t>年間有収水量   ㎥ /年 (F)</t>
  </si>
  <si>
    <t>給 水 原 価    円/㎥</t>
  </si>
  <si>
    <t>供 給 原 価    円/㎥</t>
  </si>
  <si>
    <t>（千㎥）</t>
  </si>
  <si>
    <r>
      <t>給水量</t>
    </r>
    <r>
      <rPr>
        <sz val="10"/>
        <rFont val="ＭＳ 明朝"/>
        <family val="1"/>
      </rPr>
      <t>（ℓ）</t>
    </r>
  </si>
  <si>
    <t>1日最大給水量   ㎥/日 (D)</t>
  </si>
  <si>
    <r>
      <t xml:space="preserve"> </t>
    </r>
    <r>
      <rPr>
        <sz val="10"/>
        <rFont val="ＭＳ 明朝"/>
        <family val="1"/>
      </rPr>
      <t>（人）</t>
    </r>
  </si>
  <si>
    <r>
      <t>平成</t>
    </r>
    <r>
      <rPr>
        <sz val="1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7  </t>
    </r>
    <r>
      <rPr>
        <sz val="11"/>
        <rFont val="ＭＳ 明朝"/>
        <family val="1"/>
      </rPr>
      <t>年</t>
    </r>
  </si>
  <si>
    <r>
      <t>平成</t>
    </r>
    <r>
      <rPr>
        <sz val="15"/>
        <rFont val="ＭＳ 明朝"/>
        <family val="1"/>
      </rPr>
      <t xml:space="preserve"> 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 xml:space="preserve">7  </t>
    </r>
    <r>
      <rPr>
        <sz val="11"/>
        <rFont val="ＭＳ 明朝"/>
        <family val="1"/>
      </rPr>
      <t>年</t>
    </r>
  </si>
  <si>
    <r>
      <t>平成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10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年度</t>
    </r>
  </si>
  <si>
    <t>平成15年 3月31日現在</t>
  </si>
  <si>
    <t>守谷市</t>
  </si>
  <si>
    <t>潮来市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</si>
</sst>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;&quot;△ &quot;#,##0.0"/>
    <numFmt numFmtId="179" formatCode="#,##0;&quot;△ &quot;#,##0"/>
    <numFmt numFmtId="180" formatCode="0_);[Red]\(0\)"/>
    <numFmt numFmtId="181" formatCode="0;&quot;△ &quot;0"/>
    <numFmt numFmtId="182" formatCode="0.0;&quot;△ &quot;0.0"/>
  </numFmts>
  <fonts count="14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5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38" fontId="6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/>
    </xf>
    <xf numFmtId="38" fontId="5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38" fontId="1" fillId="0" borderId="2" xfId="16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7" fillId="0" borderId="0" xfId="16" applyFont="1" applyAlignment="1">
      <alignment/>
    </xf>
    <xf numFmtId="0" fontId="1" fillId="0" borderId="0" xfId="0" applyFont="1" applyBorder="1" applyAlignment="1">
      <alignment horizontal="center" vertical="center"/>
    </xf>
    <xf numFmtId="38" fontId="5" fillId="0" borderId="0" xfId="16" applyFont="1" applyBorder="1" applyAlignment="1">
      <alignment/>
    </xf>
    <xf numFmtId="38" fontId="8" fillId="0" borderId="0" xfId="16" applyFont="1" applyAlignment="1">
      <alignment/>
    </xf>
    <xf numFmtId="38" fontId="2" fillId="0" borderId="0" xfId="16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9" fillId="0" borderId="1" xfId="16" applyFont="1" applyBorder="1" applyAlignment="1">
      <alignment horizontal="right" vertical="center"/>
    </xf>
    <xf numFmtId="38" fontId="10" fillId="0" borderId="1" xfId="16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9" fillId="0" borderId="0" xfId="16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4" xfId="16" applyFont="1" applyBorder="1" applyAlignment="1">
      <alignment/>
    </xf>
    <xf numFmtId="38" fontId="9" fillId="0" borderId="4" xfId="16" applyFont="1" applyBorder="1" applyAlignment="1">
      <alignment vertical="center"/>
    </xf>
    <xf numFmtId="38" fontId="2" fillId="0" borderId="1" xfId="16" applyFont="1" applyBorder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8" fontId="7" fillId="0" borderId="7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5" fillId="0" borderId="0" xfId="16" applyFont="1" applyBorder="1" applyAlignment="1">
      <alignment/>
    </xf>
    <xf numFmtId="38" fontId="9" fillId="0" borderId="0" xfId="16" applyFont="1" applyBorder="1" applyAlignment="1">
      <alignment horizontal="right"/>
    </xf>
    <xf numFmtId="38" fontId="5" fillId="0" borderId="0" xfId="16" applyFont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176" fontId="1" fillId="0" borderId="1" xfId="16" applyNumberFormat="1" applyFont="1" applyBorder="1" applyAlignment="1">
      <alignment vertical="center"/>
    </xf>
    <xf numFmtId="38" fontId="0" fillId="0" borderId="7" xfId="16" applyNumberFormat="1" applyFont="1" applyBorder="1" applyAlignment="1">
      <alignment vertical="center"/>
    </xf>
    <xf numFmtId="38" fontId="1" fillId="0" borderId="7" xfId="16" applyNumberFormat="1" applyFont="1" applyBorder="1" applyAlignment="1">
      <alignment vertical="center"/>
    </xf>
    <xf numFmtId="38" fontId="0" fillId="0" borderId="0" xfId="16" applyNumberFormat="1" applyFont="1" applyBorder="1" applyAlignment="1">
      <alignment vertical="center"/>
    </xf>
    <xf numFmtId="38" fontId="1" fillId="0" borderId="0" xfId="16" applyNumberFormat="1" applyFont="1" applyBorder="1" applyAlignment="1">
      <alignment vertical="center"/>
    </xf>
    <xf numFmtId="176" fontId="0" fillId="0" borderId="0" xfId="16" applyNumberFormat="1" applyFont="1" applyBorder="1" applyAlignment="1">
      <alignment vertical="center"/>
    </xf>
    <xf numFmtId="176" fontId="1" fillId="0" borderId="0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177" fontId="1" fillId="0" borderId="0" xfId="15" applyNumberFormat="1" applyFont="1" applyBorder="1" applyAlignment="1">
      <alignment horizontal="right" vertical="center"/>
    </xf>
    <xf numFmtId="177" fontId="0" fillId="0" borderId="0" xfId="15" applyNumberFormat="1" applyFont="1" applyBorder="1" applyAlignment="1">
      <alignment horizontal="right" vertical="center"/>
    </xf>
    <xf numFmtId="182" fontId="0" fillId="0" borderId="0" xfId="15" applyNumberFormat="1" applyFont="1" applyBorder="1" applyAlignment="1">
      <alignment horizontal="right" vertical="center"/>
    </xf>
    <xf numFmtId="38" fontId="7" fillId="0" borderId="0" xfId="16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8" fontId="0" fillId="0" borderId="10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1" fillId="0" borderId="1" xfId="16" applyFont="1" applyBorder="1" applyAlignment="1">
      <alignment vertical="center"/>
    </xf>
    <xf numFmtId="38" fontId="1" fillId="0" borderId="12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vertical="center"/>
    </xf>
    <xf numFmtId="38" fontId="9" fillId="0" borderId="4" xfId="16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38" fontId="7" fillId="0" borderId="9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0" fillId="0" borderId="14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3" xfId="16" applyFont="1" applyBorder="1" applyAlignment="1">
      <alignment horizontal="distributed" vertical="center"/>
    </xf>
    <xf numFmtId="38" fontId="0" fillId="0" borderId="3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38" fontId="1" fillId="0" borderId="0" xfId="16" applyFont="1" applyBorder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178" fontId="1" fillId="0" borderId="0" xfId="16" applyNumberFormat="1" applyFont="1" applyBorder="1" applyAlignment="1">
      <alignment horizontal="right" vertical="center"/>
    </xf>
    <xf numFmtId="178" fontId="1" fillId="0" borderId="0" xfId="16" applyNumberFormat="1" applyFont="1" applyBorder="1" applyAlignment="1">
      <alignment vertical="center"/>
    </xf>
    <xf numFmtId="38" fontId="1" fillId="0" borderId="7" xfId="16" applyNumberFormat="1" applyFont="1" applyBorder="1" applyAlignment="1">
      <alignment vertical="center"/>
    </xf>
    <xf numFmtId="38" fontId="1" fillId="0" borderId="0" xfId="16" applyNumberFormat="1" applyFont="1" applyBorder="1" applyAlignment="1">
      <alignment vertical="center"/>
    </xf>
    <xf numFmtId="182" fontId="1" fillId="0" borderId="0" xfId="15" applyNumberFormat="1" applyFont="1" applyBorder="1" applyAlignment="1">
      <alignment horizontal="right" vertical="center"/>
    </xf>
    <xf numFmtId="182" fontId="0" fillId="0" borderId="0" xfId="0" applyNumberFormat="1" applyAlignment="1">
      <alignment/>
    </xf>
    <xf numFmtId="176" fontId="1" fillId="0" borderId="0" xfId="16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8" fillId="0" borderId="0" xfId="16" applyNumberFormat="1" applyFont="1" applyAlignment="1">
      <alignment vertical="center"/>
    </xf>
    <xf numFmtId="176" fontId="8" fillId="0" borderId="0" xfId="16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8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2" fillId="0" borderId="13" xfId="16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9" fillId="0" borderId="13" xfId="16" applyFont="1" applyBorder="1" applyAlignment="1">
      <alignment horizontal="center" vertical="center"/>
    </xf>
    <xf numFmtId="38" fontId="1" fillId="0" borderId="0" xfId="16" applyFont="1" applyBorder="1" applyAlignment="1">
      <alignment/>
    </xf>
    <xf numFmtId="176" fontId="1" fillId="0" borderId="1" xfId="16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179" fontId="1" fillId="0" borderId="0" xfId="16" applyNumberFormat="1" applyFont="1" applyBorder="1" applyAlignment="1">
      <alignment vertical="center"/>
    </xf>
    <xf numFmtId="178" fontId="1" fillId="0" borderId="1" xfId="16" applyNumberFormat="1" applyFont="1" applyBorder="1" applyAlignment="1">
      <alignment vertical="center"/>
    </xf>
    <xf numFmtId="38" fontId="1" fillId="0" borderId="0" xfId="16" applyFont="1" applyBorder="1" applyAlignment="1">
      <alignment horizontal="left" vertical="center"/>
    </xf>
    <xf numFmtId="38" fontId="0" fillId="0" borderId="0" xfId="16" applyBorder="1" applyAlignment="1">
      <alignment horizontal="left" vertical="center"/>
    </xf>
    <xf numFmtId="38" fontId="0" fillId="0" borderId="3" xfId="16" applyBorder="1" applyAlignment="1">
      <alignment horizontal="left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  <xf numFmtId="38" fontId="7" fillId="0" borderId="14" xfId="16" applyFont="1" applyBorder="1" applyAlignment="1">
      <alignment horizontal="center" vertical="center"/>
    </xf>
    <xf numFmtId="38" fontId="7" fillId="0" borderId="2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5" fillId="0" borderId="0" xfId="16" applyFont="1" applyBorder="1" applyAlignment="1">
      <alignment/>
    </xf>
    <xf numFmtId="38" fontId="0" fillId="0" borderId="0" xfId="16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8" fontId="1" fillId="0" borderId="19" xfId="16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8" fontId="1" fillId="0" borderId="9" xfId="16" applyFont="1" applyBorder="1" applyAlignment="1">
      <alignment horizontal="left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8" fontId="1" fillId="0" borderId="14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9" fillId="0" borderId="1" xfId="16" applyFont="1" applyBorder="1" applyAlignment="1">
      <alignment horizontal="right" vertical="center"/>
    </xf>
    <xf numFmtId="38" fontId="1" fillId="0" borderId="8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179" fontId="1" fillId="0" borderId="7" xfId="16" applyNumberFormat="1" applyFont="1" applyBorder="1" applyAlignment="1">
      <alignment vertical="center"/>
    </xf>
    <xf numFmtId="38" fontId="9" fillId="0" borderId="4" xfId="16" applyFont="1" applyBorder="1" applyAlignment="1">
      <alignment/>
    </xf>
    <xf numFmtId="38" fontId="9" fillId="0" borderId="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0</xdr:rowOff>
    </xdr:from>
    <xdr:to>
      <xdr:col>12</xdr:col>
      <xdr:colOff>0</xdr:colOff>
      <xdr:row>44</xdr:row>
      <xdr:rowOff>9525</xdr:rowOff>
    </xdr:to>
    <xdr:sp>
      <xdr:nvSpPr>
        <xdr:cNvPr id="1" name="Line 7"/>
        <xdr:cNvSpPr>
          <a:spLocks/>
        </xdr:cNvSpPr>
      </xdr:nvSpPr>
      <xdr:spPr>
        <a:xfrm>
          <a:off x="9525" y="10563225"/>
          <a:ext cx="1952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11</xdr:col>
      <xdr:colOff>142875</xdr:colOff>
      <xdr:row>60</xdr:row>
      <xdr:rowOff>0</xdr:rowOff>
    </xdr:to>
    <xdr:sp>
      <xdr:nvSpPr>
        <xdr:cNvPr id="2" name="Line 9"/>
        <xdr:cNvSpPr>
          <a:spLocks/>
        </xdr:cNvSpPr>
      </xdr:nvSpPr>
      <xdr:spPr>
        <a:xfrm>
          <a:off x="19050" y="14439900"/>
          <a:ext cx="1933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93</xdr:row>
      <xdr:rowOff>123825</xdr:rowOff>
    </xdr:from>
    <xdr:to>
      <xdr:col>21</xdr:col>
      <xdr:colOff>47625</xdr:colOff>
      <xdr:row>95</xdr:row>
      <xdr:rowOff>85725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2276475" y="225647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湖北水道企業団</a:t>
          </a:r>
        </a:p>
      </xdr:txBody>
    </xdr:sp>
    <xdr:clientData/>
  </xdr:twoCellAnchor>
  <xdr:twoCellAnchor>
    <xdr:from>
      <xdr:col>14</xdr:col>
      <xdr:colOff>19050</xdr:colOff>
      <xdr:row>99</xdr:row>
      <xdr:rowOff>133350</xdr:rowOff>
    </xdr:from>
    <xdr:to>
      <xdr:col>21</xdr:col>
      <xdr:colOff>133350</xdr:colOff>
      <xdr:row>101</xdr:row>
      <xdr:rowOff>47625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2286000" y="23602950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県南水道企業団
</a:t>
          </a:r>
        </a:p>
      </xdr:txBody>
    </xdr:sp>
    <xdr:clientData/>
  </xdr:twoCellAnchor>
  <xdr:twoCellAnchor>
    <xdr:from>
      <xdr:col>14</xdr:col>
      <xdr:colOff>0</xdr:colOff>
      <xdr:row>113</xdr:row>
      <xdr:rowOff>133350</xdr:rowOff>
    </xdr:from>
    <xdr:to>
      <xdr:col>21</xdr:col>
      <xdr:colOff>104775</xdr:colOff>
      <xdr:row>115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266950" y="26003250"/>
          <a:ext cx="1171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県南水道企業団
</a:t>
          </a:r>
        </a:p>
      </xdr:txBody>
    </xdr:sp>
    <xdr:clientData/>
  </xdr:twoCellAnchor>
  <xdr:twoCellAnchor>
    <xdr:from>
      <xdr:col>14</xdr:col>
      <xdr:colOff>9525</xdr:colOff>
      <xdr:row>117</xdr:row>
      <xdr:rowOff>133350</xdr:rowOff>
    </xdr:from>
    <xdr:to>
      <xdr:col>22</xdr:col>
      <xdr:colOff>19050</xdr:colOff>
      <xdr:row>119</xdr:row>
      <xdr:rowOff>9525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76475" y="26689050"/>
          <a:ext cx="1228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県南水道企業団
</a:t>
          </a:r>
        </a:p>
      </xdr:txBody>
    </xdr:sp>
    <xdr:clientData/>
  </xdr:twoCellAnchor>
  <xdr:twoCellAnchor>
    <xdr:from>
      <xdr:col>14</xdr:col>
      <xdr:colOff>9525</xdr:colOff>
      <xdr:row>119</xdr:row>
      <xdr:rowOff>133350</xdr:rowOff>
    </xdr:from>
    <xdr:to>
      <xdr:col>22</xdr:col>
      <xdr:colOff>28575</xdr:colOff>
      <xdr:row>121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2276475" y="27031950"/>
          <a:ext cx="1238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筑南水道企業団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2"/>
  <sheetViews>
    <sheetView tabSelected="1" zoomScale="75" zoomScaleNormal="75" workbookViewId="0" topLeftCell="A1">
      <selection activeCell="N138" sqref="N138"/>
    </sheetView>
  </sheetViews>
  <sheetFormatPr defaultColWidth="9.00390625" defaultRowHeight="13.5"/>
  <cols>
    <col min="1" max="1" width="3.75390625" style="3" customWidth="1"/>
    <col min="2" max="42" width="2.00390625" style="3" customWidth="1"/>
    <col min="43" max="16384" width="9.00390625" style="3" customWidth="1"/>
  </cols>
  <sheetData>
    <row r="1" spans="1:42" s="2" customFormat="1" ht="18.75" customHeight="1">
      <c r="A1" s="157" t="s">
        <v>72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</row>
    <row r="2" s="4" customFormat="1" ht="14.25" customHeight="1">
      <c r="A2" s="3"/>
    </row>
    <row r="3" spans="1:13" s="5" customFormat="1" ht="15.75" customHeight="1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42" s="4" customFormat="1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160" t="s">
        <v>66</v>
      </c>
      <c r="AK4" s="160"/>
      <c r="AL4" s="160"/>
      <c r="AM4" s="160"/>
      <c r="AN4" s="160"/>
      <c r="AO4" s="160"/>
      <c r="AP4" s="160"/>
    </row>
    <row r="5" spans="1:42" s="4" customFormat="1" ht="12.7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59" t="s">
        <v>65</v>
      </c>
      <c r="AK5" s="159"/>
      <c r="AL5" s="159"/>
      <c r="AM5" s="159"/>
      <c r="AN5" s="159"/>
      <c r="AO5" s="159"/>
      <c r="AP5" s="159"/>
    </row>
    <row r="6" spans="1:42" ht="18" customHeight="1">
      <c r="A6" s="64" t="s">
        <v>57</v>
      </c>
      <c r="B6" s="64"/>
      <c r="C6" s="64"/>
      <c r="D6" s="64"/>
      <c r="E6" s="64"/>
      <c r="F6" s="124"/>
      <c r="G6" s="130" t="s">
        <v>58</v>
      </c>
      <c r="H6" s="64"/>
      <c r="I6" s="64"/>
      <c r="J6" s="64"/>
      <c r="K6" s="64"/>
      <c r="L6" s="64"/>
      <c r="M6" s="64"/>
      <c r="N6" s="124"/>
      <c r="O6" s="150" t="s">
        <v>49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64" t="s">
        <v>1</v>
      </c>
      <c r="AD6" s="104"/>
      <c r="AE6" s="104"/>
      <c r="AF6" s="104"/>
      <c r="AG6" s="104"/>
      <c r="AH6" s="104"/>
      <c r="AI6" s="105"/>
      <c r="AJ6" s="130" t="s">
        <v>50</v>
      </c>
      <c r="AK6" s="64"/>
      <c r="AL6" s="64"/>
      <c r="AM6" s="64"/>
      <c r="AN6" s="64"/>
      <c r="AO6" s="64"/>
      <c r="AP6" s="64"/>
    </row>
    <row r="7" spans="1:42" ht="27" customHeight="1">
      <c r="A7" s="125"/>
      <c r="B7" s="125"/>
      <c r="C7" s="125"/>
      <c r="D7" s="125"/>
      <c r="E7" s="125"/>
      <c r="F7" s="126"/>
      <c r="G7" s="131"/>
      <c r="H7" s="125"/>
      <c r="I7" s="125"/>
      <c r="J7" s="125"/>
      <c r="K7" s="125"/>
      <c r="L7" s="125"/>
      <c r="M7" s="125"/>
      <c r="N7" s="126"/>
      <c r="O7" s="125" t="s">
        <v>4</v>
      </c>
      <c r="P7" s="125"/>
      <c r="Q7" s="125"/>
      <c r="R7" s="125"/>
      <c r="S7" s="125"/>
      <c r="T7" s="125"/>
      <c r="U7" s="125"/>
      <c r="V7" s="161" t="s">
        <v>51</v>
      </c>
      <c r="W7" s="162"/>
      <c r="X7" s="162"/>
      <c r="Y7" s="162"/>
      <c r="Z7" s="162"/>
      <c r="AA7" s="162"/>
      <c r="AB7" s="145"/>
      <c r="AC7" s="163"/>
      <c r="AD7" s="163"/>
      <c r="AE7" s="163"/>
      <c r="AF7" s="163"/>
      <c r="AG7" s="163"/>
      <c r="AH7" s="163"/>
      <c r="AI7" s="164"/>
      <c r="AJ7" s="131"/>
      <c r="AK7" s="125"/>
      <c r="AL7" s="125"/>
      <c r="AM7" s="125"/>
      <c r="AN7" s="125"/>
      <c r="AO7" s="125"/>
      <c r="AP7" s="125"/>
    </row>
    <row r="8" spans="1:42" ht="7.5" customHeight="1">
      <c r="A8" s="29"/>
      <c r="B8" s="29"/>
      <c r="C8" s="29"/>
      <c r="D8" s="29"/>
      <c r="E8" s="29"/>
      <c r="F8" s="28"/>
      <c r="G8" s="2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29"/>
      <c r="AK8" s="29"/>
      <c r="AL8" s="29"/>
      <c r="AM8" s="29"/>
      <c r="AN8" s="29"/>
      <c r="AO8" s="29"/>
      <c r="AP8" s="29"/>
    </row>
    <row r="9" spans="1:42" ht="24.75" customHeight="1">
      <c r="A9" s="115" t="s">
        <v>89</v>
      </c>
      <c r="B9" s="116"/>
      <c r="C9" s="116"/>
      <c r="D9" s="116"/>
      <c r="E9" s="116"/>
      <c r="F9" s="117"/>
      <c r="G9" s="76">
        <f aca="true" t="shared" si="0" ref="G9:G17">SUM(O9,V9,AC9,AJ9,G27,M27,S27,Y27,AE27,AK27)</f>
        <v>41709</v>
      </c>
      <c r="H9" s="79"/>
      <c r="I9" s="79"/>
      <c r="J9" s="79"/>
      <c r="K9" s="79"/>
      <c r="L9" s="79"/>
      <c r="M9" s="79"/>
      <c r="N9" s="7"/>
      <c r="O9" s="79">
        <v>1998</v>
      </c>
      <c r="P9" s="79"/>
      <c r="Q9" s="79"/>
      <c r="R9" s="79"/>
      <c r="S9" s="79"/>
      <c r="T9" s="79"/>
      <c r="U9" s="7"/>
      <c r="V9" s="79">
        <v>3160</v>
      </c>
      <c r="W9" s="79"/>
      <c r="X9" s="79"/>
      <c r="Y9" s="79"/>
      <c r="Z9" s="79"/>
      <c r="AA9" s="79"/>
      <c r="AB9" s="7"/>
      <c r="AC9" s="79">
        <v>105</v>
      </c>
      <c r="AD9" s="79"/>
      <c r="AE9" s="79"/>
      <c r="AF9" s="79"/>
      <c r="AG9" s="79"/>
      <c r="AH9" s="79"/>
      <c r="AI9" s="7"/>
      <c r="AJ9" s="79">
        <v>133</v>
      </c>
      <c r="AK9" s="79"/>
      <c r="AL9" s="79"/>
      <c r="AM9" s="79"/>
      <c r="AN9" s="79"/>
      <c r="AO9" s="79"/>
      <c r="AP9" s="7"/>
    </row>
    <row r="10" spans="1:42" ht="24.75" customHeight="1">
      <c r="A10" s="122">
        <v>8</v>
      </c>
      <c r="B10" s="122"/>
      <c r="C10" s="122"/>
      <c r="D10" s="122"/>
      <c r="E10" s="122"/>
      <c r="F10" s="123"/>
      <c r="G10" s="76">
        <f t="shared" si="0"/>
        <v>42894</v>
      </c>
      <c r="H10" s="79"/>
      <c r="I10" s="79"/>
      <c r="J10" s="79"/>
      <c r="K10" s="79"/>
      <c r="L10" s="79"/>
      <c r="M10" s="79"/>
      <c r="N10" s="7"/>
      <c r="O10" s="79">
        <v>2178</v>
      </c>
      <c r="P10" s="79"/>
      <c r="Q10" s="79"/>
      <c r="R10" s="79"/>
      <c r="S10" s="79"/>
      <c r="T10" s="79"/>
      <c r="U10" s="7"/>
      <c r="V10" s="79">
        <v>3290</v>
      </c>
      <c r="W10" s="79"/>
      <c r="X10" s="79"/>
      <c r="Y10" s="79"/>
      <c r="Z10" s="79"/>
      <c r="AA10" s="79"/>
      <c r="AB10" s="7"/>
      <c r="AC10" s="79">
        <v>162</v>
      </c>
      <c r="AD10" s="79"/>
      <c r="AE10" s="79"/>
      <c r="AF10" s="79"/>
      <c r="AG10" s="79"/>
      <c r="AH10" s="79"/>
      <c r="AI10" s="7"/>
      <c r="AJ10" s="79">
        <v>131</v>
      </c>
      <c r="AK10" s="79"/>
      <c r="AL10" s="79"/>
      <c r="AM10" s="79"/>
      <c r="AN10" s="79"/>
      <c r="AO10" s="79"/>
      <c r="AP10" s="7"/>
    </row>
    <row r="11" spans="1:42" ht="24.75" customHeight="1">
      <c r="A11" s="122">
        <v>9</v>
      </c>
      <c r="B11" s="122"/>
      <c r="C11" s="122"/>
      <c r="D11" s="122"/>
      <c r="E11" s="122"/>
      <c r="F11" s="123"/>
      <c r="G11" s="76">
        <f t="shared" si="0"/>
        <v>43865</v>
      </c>
      <c r="H11" s="79"/>
      <c r="I11" s="79"/>
      <c r="J11" s="79"/>
      <c r="K11" s="79"/>
      <c r="L11" s="79"/>
      <c r="M11" s="79"/>
      <c r="N11" s="7"/>
      <c r="O11" s="79">
        <v>2412</v>
      </c>
      <c r="P11" s="79"/>
      <c r="Q11" s="79"/>
      <c r="R11" s="79"/>
      <c r="S11" s="79"/>
      <c r="T11" s="79"/>
      <c r="U11" s="7"/>
      <c r="V11" s="79">
        <v>3492</v>
      </c>
      <c r="W11" s="79"/>
      <c r="X11" s="79"/>
      <c r="Y11" s="79"/>
      <c r="Z11" s="79"/>
      <c r="AA11" s="79"/>
      <c r="AB11" s="7"/>
      <c r="AC11" s="79">
        <v>185</v>
      </c>
      <c r="AD11" s="79"/>
      <c r="AE11" s="79"/>
      <c r="AF11" s="79"/>
      <c r="AG11" s="79"/>
      <c r="AH11" s="79"/>
      <c r="AI11" s="7"/>
      <c r="AJ11" s="79">
        <v>135</v>
      </c>
      <c r="AK11" s="79"/>
      <c r="AL11" s="79"/>
      <c r="AM11" s="79"/>
      <c r="AN11" s="79"/>
      <c r="AO11" s="79"/>
      <c r="AP11" s="7"/>
    </row>
    <row r="12" spans="1:42" ht="24.75" customHeight="1">
      <c r="A12" s="122">
        <v>10</v>
      </c>
      <c r="B12" s="122"/>
      <c r="C12" s="122"/>
      <c r="D12" s="122"/>
      <c r="E12" s="122"/>
      <c r="F12" s="123"/>
      <c r="G12" s="76">
        <f t="shared" si="0"/>
        <v>44473</v>
      </c>
      <c r="H12" s="79"/>
      <c r="I12" s="79"/>
      <c r="J12" s="79"/>
      <c r="K12" s="79"/>
      <c r="L12" s="79"/>
      <c r="M12" s="79"/>
      <c r="N12" s="7"/>
      <c r="O12" s="79">
        <v>2560</v>
      </c>
      <c r="P12" s="79"/>
      <c r="Q12" s="79"/>
      <c r="R12" s="79"/>
      <c r="S12" s="79"/>
      <c r="T12" s="79"/>
      <c r="U12" s="7"/>
      <c r="V12" s="79">
        <v>3564</v>
      </c>
      <c r="W12" s="79"/>
      <c r="X12" s="79"/>
      <c r="Y12" s="79"/>
      <c r="Z12" s="79"/>
      <c r="AA12" s="79"/>
      <c r="AB12" s="7"/>
      <c r="AC12" s="79">
        <v>196</v>
      </c>
      <c r="AD12" s="79"/>
      <c r="AE12" s="79"/>
      <c r="AF12" s="79"/>
      <c r="AG12" s="79"/>
      <c r="AH12" s="79"/>
      <c r="AI12" s="7"/>
      <c r="AJ12" s="79">
        <v>143</v>
      </c>
      <c r="AK12" s="79"/>
      <c r="AL12" s="79"/>
      <c r="AM12" s="79"/>
      <c r="AN12" s="79"/>
      <c r="AO12" s="79"/>
      <c r="AP12" s="7"/>
    </row>
    <row r="13" spans="1:42" ht="24.75" customHeight="1">
      <c r="A13" s="122">
        <v>11</v>
      </c>
      <c r="B13" s="122"/>
      <c r="C13" s="122"/>
      <c r="D13" s="122"/>
      <c r="E13" s="122"/>
      <c r="F13" s="123"/>
      <c r="G13" s="76">
        <f t="shared" si="0"/>
        <v>44725</v>
      </c>
      <c r="H13" s="79"/>
      <c r="I13" s="79"/>
      <c r="J13" s="79"/>
      <c r="K13" s="79"/>
      <c r="L13" s="79"/>
      <c r="M13" s="79"/>
      <c r="N13" s="7"/>
      <c r="O13" s="79">
        <v>2636</v>
      </c>
      <c r="P13" s="79"/>
      <c r="Q13" s="79"/>
      <c r="R13" s="79"/>
      <c r="S13" s="79"/>
      <c r="T13" s="79"/>
      <c r="U13" s="7"/>
      <c r="V13" s="79">
        <v>3544</v>
      </c>
      <c r="W13" s="79"/>
      <c r="X13" s="79"/>
      <c r="Y13" s="79"/>
      <c r="Z13" s="79"/>
      <c r="AA13" s="79"/>
      <c r="AB13" s="7"/>
      <c r="AC13" s="79">
        <v>198</v>
      </c>
      <c r="AD13" s="79"/>
      <c r="AE13" s="79"/>
      <c r="AF13" s="79"/>
      <c r="AG13" s="79"/>
      <c r="AH13" s="79"/>
      <c r="AI13" s="7"/>
      <c r="AJ13" s="79">
        <v>144</v>
      </c>
      <c r="AK13" s="79"/>
      <c r="AL13" s="79"/>
      <c r="AM13" s="79"/>
      <c r="AN13" s="79"/>
      <c r="AO13" s="79"/>
      <c r="AP13" s="7"/>
    </row>
    <row r="14" spans="1:42" ht="24.75" customHeight="1">
      <c r="A14" s="122">
        <v>12</v>
      </c>
      <c r="B14" s="122"/>
      <c r="C14" s="122"/>
      <c r="D14" s="122"/>
      <c r="E14" s="122"/>
      <c r="F14" s="123"/>
      <c r="G14" s="76">
        <f t="shared" si="0"/>
        <v>44548</v>
      </c>
      <c r="H14" s="79"/>
      <c r="I14" s="79"/>
      <c r="J14" s="79"/>
      <c r="K14" s="79"/>
      <c r="L14" s="79"/>
      <c r="M14" s="79"/>
      <c r="N14" s="7"/>
      <c r="O14" s="79">
        <v>2544</v>
      </c>
      <c r="P14" s="79"/>
      <c r="Q14" s="79"/>
      <c r="R14" s="79"/>
      <c r="S14" s="79"/>
      <c r="T14" s="79"/>
      <c r="U14" s="7"/>
      <c r="V14" s="79">
        <v>3456</v>
      </c>
      <c r="W14" s="79"/>
      <c r="X14" s="79"/>
      <c r="Y14" s="79"/>
      <c r="Z14" s="79"/>
      <c r="AA14" s="79"/>
      <c r="AB14" s="7"/>
      <c r="AC14" s="79">
        <v>196</v>
      </c>
      <c r="AD14" s="79"/>
      <c r="AE14" s="79"/>
      <c r="AF14" s="79"/>
      <c r="AG14" s="79"/>
      <c r="AH14" s="79"/>
      <c r="AI14" s="7"/>
      <c r="AJ14" s="79">
        <v>144</v>
      </c>
      <c r="AK14" s="79"/>
      <c r="AL14" s="79"/>
      <c r="AM14" s="79"/>
      <c r="AN14" s="79"/>
      <c r="AO14" s="79"/>
      <c r="AP14" s="7"/>
    </row>
    <row r="15" spans="1:42" ht="24.75" customHeight="1">
      <c r="A15" s="122">
        <v>13</v>
      </c>
      <c r="B15" s="122"/>
      <c r="C15" s="122"/>
      <c r="D15" s="122"/>
      <c r="E15" s="122"/>
      <c r="F15" s="123"/>
      <c r="G15" s="76">
        <f t="shared" si="0"/>
        <v>45154</v>
      </c>
      <c r="H15" s="79"/>
      <c r="I15" s="79"/>
      <c r="J15" s="79"/>
      <c r="K15" s="79"/>
      <c r="L15" s="79"/>
      <c r="M15" s="79"/>
      <c r="N15" s="7"/>
      <c r="O15" s="79">
        <v>2549</v>
      </c>
      <c r="P15" s="79"/>
      <c r="Q15" s="79"/>
      <c r="R15" s="79"/>
      <c r="S15" s="79"/>
      <c r="T15" s="79"/>
      <c r="U15" s="7"/>
      <c r="V15" s="79">
        <v>3395</v>
      </c>
      <c r="W15" s="79"/>
      <c r="X15" s="79"/>
      <c r="Y15" s="79"/>
      <c r="Z15" s="79"/>
      <c r="AA15" s="79"/>
      <c r="AB15" s="7"/>
      <c r="AC15" s="79">
        <v>222</v>
      </c>
      <c r="AD15" s="79"/>
      <c r="AE15" s="79"/>
      <c r="AF15" s="79"/>
      <c r="AG15" s="79"/>
      <c r="AH15" s="79"/>
      <c r="AI15" s="7"/>
      <c r="AJ15" s="79">
        <v>142</v>
      </c>
      <c r="AK15" s="79"/>
      <c r="AL15" s="79"/>
      <c r="AM15" s="79"/>
      <c r="AN15" s="79"/>
      <c r="AO15" s="79"/>
      <c r="AP15" s="7"/>
    </row>
    <row r="16" spans="1:42" ht="24.75" customHeight="1">
      <c r="A16" s="122">
        <v>14</v>
      </c>
      <c r="B16" s="122"/>
      <c r="C16" s="122"/>
      <c r="D16" s="122"/>
      <c r="E16" s="122"/>
      <c r="F16" s="123"/>
      <c r="G16" s="76">
        <f t="shared" si="0"/>
        <v>45118</v>
      </c>
      <c r="H16" s="79"/>
      <c r="I16" s="79"/>
      <c r="J16" s="79"/>
      <c r="K16" s="79"/>
      <c r="L16" s="79"/>
      <c r="M16" s="79"/>
      <c r="N16" s="7"/>
      <c r="O16" s="79">
        <v>2507</v>
      </c>
      <c r="P16" s="79"/>
      <c r="Q16" s="79"/>
      <c r="R16" s="79"/>
      <c r="S16" s="79"/>
      <c r="T16" s="79"/>
      <c r="U16" s="7"/>
      <c r="V16" s="79">
        <v>3277</v>
      </c>
      <c r="W16" s="79"/>
      <c r="X16" s="79"/>
      <c r="Y16" s="79"/>
      <c r="Z16" s="79"/>
      <c r="AA16" s="79"/>
      <c r="AB16" s="7"/>
      <c r="AC16" s="79">
        <v>215</v>
      </c>
      <c r="AD16" s="79"/>
      <c r="AE16" s="79"/>
      <c r="AF16" s="79"/>
      <c r="AG16" s="79"/>
      <c r="AH16" s="79"/>
      <c r="AI16" s="7"/>
      <c r="AJ16" s="79">
        <v>140</v>
      </c>
      <c r="AK16" s="79"/>
      <c r="AL16" s="79"/>
      <c r="AM16" s="79"/>
      <c r="AN16" s="79"/>
      <c r="AO16" s="79"/>
      <c r="AP16" s="7"/>
    </row>
    <row r="17" spans="1:42" ht="24.75" customHeight="1">
      <c r="A17" s="122">
        <v>15</v>
      </c>
      <c r="B17" s="122"/>
      <c r="C17" s="122"/>
      <c r="D17" s="122"/>
      <c r="E17" s="122"/>
      <c r="F17" s="123"/>
      <c r="G17" s="76">
        <f t="shared" si="0"/>
        <v>45291</v>
      </c>
      <c r="H17" s="79"/>
      <c r="I17" s="79"/>
      <c r="J17" s="79"/>
      <c r="K17" s="79"/>
      <c r="L17" s="79"/>
      <c r="M17" s="79"/>
      <c r="N17" s="7"/>
      <c r="O17" s="79">
        <v>2491</v>
      </c>
      <c r="P17" s="79"/>
      <c r="Q17" s="79"/>
      <c r="R17" s="79"/>
      <c r="S17" s="79"/>
      <c r="T17" s="79"/>
      <c r="U17" s="7"/>
      <c r="V17" s="79">
        <v>3179</v>
      </c>
      <c r="W17" s="79"/>
      <c r="X17" s="79"/>
      <c r="Y17" s="79"/>
      <c r="Z17" s="79"/>
      <c r="AA17" s="79"/>
      <c r="AB17" s="7"/>
      <c r="AC17" s="79">
        <v>220</v>
      </c>
      <c r="AD17" s="79"/>
      <c r="AE17" s="79"/>
      <c r="AF17" s="79"/>
      <c r="AG17" s="79"/>
      <c r="AH17" s="79"/>
      <c r="AI17" s="7"/>
      <c r="AJ17" s="79">
        <v>137</v>
      </c>
      <c r="AK17" s="79"/>
      <c r="AL17" s="79"/>
      <c r="AM17" s="79"/>
      <c r="AN17" s="79"/>
      <c r="AO17" s="79"/>
      <c r="AP17" s="7"/>
    </row>
    <row r="18" spans="1:42" ht="24.75" customHeight="1" thickBot="1">
      <c r="A18" s="80">
        <v>16</v>
      </c>
      <c r="B18" s="80"/>
      <c r="C18" s="80"/>
      <c r="D18" s="80"/>
      <c r="E18" s="80"/>
      <c r="F18" s="81"/>
      <c r="G18" s="82">
        <f>SUM(O18,V18,AC18,AJ18,G36,M36,S36,Y36,AE36,AK36)</f>
        <v>45480</v>
      </c>
      <c r="H18" s="77"/>
      <c r="I18" s="77"/>
      <c r="J18" s="77"/>
      <c r="K18" s="77"/>
      <c r="L18" s="77"/>
      <c r="M18" s="77"/>
      <c r="N18" s="6"/>
      <c r="O18" s="77">
        <v>2502</v>
      </c>
      <c r="P18" s="77"/>
      <c r="Q18" s="77"/>
      <c r="R18" s="77"/>
      <c r="S18" s="77"/>
      <c r="T18" s="77"/>
      <c r="U18" s="6"/>
      <c r="V18" s="77">
        <v>3039</v>
      </c>
      <c r="W18" s="77"/>
      <c r="X18" s="77"/>
      <c r="Y18" s="77"/>
      <c r="Z18" s="77"/>
      <c r="AA18" s="77"/>
      <c r="AB18" s="6"/>
      <c r="AC18" s="77">
        <v>249</v>
      </c>
      <c r="AD18" s="77"/>
      <c r="AE18" s="77"/>
      <c r="AF18" s="77"/>
      <c r="AG18" s="77"/>
      <c r="AH18" s="77"/>
      <c r="AI18" s="6"/>
      <c r="AJ18" s="77">
        <v>123</v>
      </c>
      <c r="AK18" s="77"/>
      <c r="AL18" s="77"/>
      <c r="AM18" s="77"/>
      <c r="AN18" s="77"/>
      <c r="AO18" s="77"/>
      <c r="AP18" s="6"/>
    </row>
    <row r="19" spans="1:42" ht="21" customHeight="1">
      <c r="A19" s="17"/>
      <c r="B19" s="18"/>
      <c r="C19" s="18"/>
      <c r="D19" s="18"/>
      <c r="E19" s="18"/>
      <c r="F19" s="18"/>
      <c r="G19" s="16"/>
      <c r="H19" s="16"/>
      <c r="I19" s="16"/>
      <c r="J19" s="16"/>
      <c r="K19" s="16"/>
      <c r="L19" s="16"/>
      <c r="M19" s="16"/>
      <c r="N19" s="7"/>
      <c r="O19" s="16"/>
      <c r="P19" s="16"/>
      <c r="Q19" s="16"/>
      <c r="R19" s="16"/>
      <c r="S19" s="16"/>
      <c r="T19" s="16"/>
      <c r="U19" s="7"/>
      <c r="V19" s="16"/>
      <c r="W19" s="16"/>
      <c r="X19" s="16"/>
      <c r="Y19" s="16"/>
      <c r="Z19" s="16"/>
      <c r="AA19" s="16"/>
      <c r="AB19" s="7"/>
      <c r="AC19" s="16"/>
      <c r="AD19" s="16"/>
      <c r="AE19" s="16"/>
      <c r="AF19" s="16"/>
      <c r="AG19" s="16"/>
      <c r="AH19" s="16"/>
      <c r="AI19" s="7"/>
      <c r="AJ19" s="16"/>
      <c r="AK19" s="16"/>
      <c r="AL19" s="16"/>
      <c r="AM19" s="16"/>
      <c r="AN19" s="16"/>
      <c r="AO19" s="16"/>
      <c r="AP19" s="7"/>
    </row>
    <row r="20" spans="1:42" ht="19.5" customHeight="1">
      <c r="A20" s="17"/>
      <c r="B20" s="18"/>
      <c r="C20" s="18"/>
      <c r="D20" s="18"/>
      <c r="E20" s="18"/>
      <c r="F20" s="18"/>
      <c r="G20" s="16"/>
      <c r="H20" s="16"/>
      <c r="I20" s="16"/>
      <c r="J20" s="16"/>
      <c r="K20" s="16"/>
      <c r="L20" s="16"/>
      <c r="M20" s="16"/>
      <c r="N20" s="7"/>
      <c r="O20" s="16"/>
      <c r="P20" s="16"/>
      <c r="Q20" s="16"/>
      <c r="R20" s="16"/>
      <c r="S20" s="16"/>
      <c r="T20" s="16"/>
      <c r="U20" s="7"/>
      <c r="V20" s="16"/>
      <c r="W20" s="16"/>
      <c r="X20" s="16"/>
      <c r="Y20" s="16"/>
      <c r="Z20" s="16"/>
      <c r="AA20" s="16"/>
      <c r="AB20" s="7"/>
      <c r="AC20" s="16"/>
      <c r="AD20" s="16"/>
      <c r="AE20" s="16"/>
      <c r="AF20" s="16"/>
      <c r="AG20" s="16"/>
      <c r="AH20" s="16"/>
      <c r="AI20" s="7"/>
      <c r="AJ20" s="16"/>
      <c r="AK20" s="16"/>
      <c r="AL20" s="16"/>
      <c r="AM20" s="16"/>
      <c r="AN20" s="16"/>
      <c r="AO20" s="16"/>
      <c r="AP20" s="7"/>
    </row>
    <row r="21" spans="1:42" ht="6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21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8.75" customHeight="1">
      <c r="A23" s="64" t="s">
        <v>59</v>
      </c>
      <c r="B23" s="64"/>
      <c r="C23" s="64"/>
      <c r="D23" s="64"/>
      <c r="E23" s="64"/>
      <c r="F23" s="124"/>
      <c r="G23" s="150" t="s">
        <v>5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  <c r="S23" s="130" t="s">
        <v>6</v>
      </c>
      <c r="T23" s="64"/>
      <c r="U23" s="64"/>
      <c r="V23" s="64"/>
      <c r="W23" s="64"/>
      <c r="X23" s="124"/>
      <c r="Y23" s="130" t="s">
        <v>53</v>
      </c>
      <c r="Z23" s="64"/>
      <c r="AA23" s="64"/>
      <c r="AB23" s="64"/>
      <c r="AC23" s="64"/>
      <c r="AD23" s="124"/>
      <c r="AE23" s="132" t="s">
        <v>54</v>
      </c>
      <c r="AF23" s="133"/>
      <c r="AG23" s="133"/>
      <c r="AH23" s="133"/>
      <c r="AI23" s="133"/>
      <c r="AJ23" s="134"/>
      <c r="AK23" s="130" t="s">
        <v>55</v>
      </c>
      <c r="AL23" s="64"/>
      <c r="AM23" s="64"/>
      <c r="AN23" s="64"/>
      <c r="AO23" s="64"/>
      <c r="AP23" s="64"/>
    </row>
    <row r="24" spans="1:42" ht="13.5" customHeight="1">
      <c r="A24" s="125"/>
      <c r="B24" s="125"/>
      <c r="C24" s="125"/>
      <c r="D24" s="125"/>
      <c r="E24" s="125"/>
      <c r="F24" s="126"/>
      <c r="G24" s="145" t="s">
        <v>7</v>
      </c>
      <c r="H24" s="146"/>
      <c r="I24" s="146"/>
      <c r="J24" s="146"/>
      <c r="K24" s="146"/>
      <c r="L24" s="146"/>
      <c r="M24" s="146" t="s">
        <v>8</v>
      </c>
      <c r="N24" s="146"/>
      <c r="O24" s="146"/>
      <c r="P24" s="146"/>
      <c r="Q24" s="146"/>
      <c r="R24" s="161"/>
      <c r="S24" s="131"/>
      <c r="T24" s="125"/>
      <c r="U24" s="125"/>
      <c r="V24" s="125"/>
      <c r="W24" s="125"/>
      <c r="X24" s="126"/>
      <c r="Y24" s="9"/>
      <c r="Z24" s="13"/>
      <c r="AA24" s="13"/>
      <c r="AB24" s="13"/>
      <c r="AC24" s="13"/>
      <c r="AD24" s="10"/>
      <c r="AE24" s="135" t="s">
        <v>9</v>
      </c>
      <c r="AF24" s="136"/>
      <c r="AG24" s="136"/>
      <c r="AH24" s="136"/>
      <c r="AI24" s="136"/>
      <c r="AJ24" s="137"/>
      <c r="AK24" s="9"/>
      <c r="AL24" s="11"/>
      <c r="AM24" s="11"/>
      <c r="AN24" s="11"/>
      <c r="AO24" s="11"/>
      <c r="AP24" s="11"/>
    </row>
    <row r="25" spans="1:42" ht="13.5" customHeight="1">
      <c r="A25" s="125"/>
      <c r="B25" s="125"/>
      <c r="C25" s="125"/>
      <c r="D25" s="125"/>
      <c r="E25" s="125"/>
      <c r="F25" s="126"/>
      <c r="G25" s="12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31"/>
      <c r="S25" s="131"/>
      <c r="T25" s="125"/>
      <c r="U25" s="125"/>
      <c r="V25" s="125"/>
      <c r="W25" s="125"/>
      <c r="X25" s="126"/>
      <c r="Y25" s="127" t="s">
        <v>52</v>
      </c>
      <c r="Z25" s="128"/>
      <c r="AA25" s="128"/>
      <c r="AB25" s="128"/>
      <c r="AC25" s="128"/>
      <c r="AD25" s="129"/>
      <c r="AE25" s="135" t="s">
        <v>10</v>
      </c>
      <c r="AF25" s="136"/>
      <c r="AG25" s="136"/>
      <c r="AH25" s="136"/>
      <c r="AI25" s="136"/>
      <c r="AJ25" s="137"/>
      <c r="AK25" s="131" t="s">
        <v>56</v>
      </c>
      <c r="AL25" s="125"/>
      <c r="AM25" s="125"/>
      <c r="AN25" s="125"/>
      <c r="AO25" s="125"/>
      <c r="AP25" s="125"/>
    </row>
    <row r="26" spans="1:42" ht="7.5" customHeight="1">
      <c r="A26" s="29"/>
      <c r="B26" s="29"/>
      <c r="C26" s="29"/>
      <c r="D26" s="29"/>
      <c r="E26" s="29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1"/>
      <c r="Z26" s="31"/>
      <c r="AA26" s="31"/>
      <c r="AB26" s="31"/>
      <c r="AC26" s="31"/>
      <c r="AD26" s="31"/>
      <c r="AE26" s="32"/>
      <c r="AF26" s="32"/>
      <c r="AG26" s="32"/>
      <c r="AH26" s="32"/>
      <c r="AI26" s="32"/>
      <c r="AJ26" s="32"/>
      <c r="AK26" s="29"/>
      <c r="AL26" s="29"/>
      <c r="AM26" s="29"/>
      <c r="AN26" s="29"/>
      <c r="AO26" s="29"/>
      <c r="AP26" s="29"/>
    </row>
    <row r="27" spans="1:42" ht="24.75" customHeight="1">
      <c r="A27" s="115" t="s">
        <v>90</v>
      </c>
      <c r="B27" s="116"/>
      <c r="C27" s="116"/>
      <c r="D27" s="116"/>
      <c r="E27" s="116"/>
      <c r="F27" s="117"/>
      <c r="G27" s="76">
        <v>3462</v>
      </c>
      <c r="H27" s="79"/>
      <c r="I27" s="79"/>
      <c r="J27" s="79"/>
      <c r="K27" s="79"/>
      <c r="L27" s="7"/>
      <c r="M27" s="79">
        <v>15251</v>
      </c>
      <c r="N27" s="79"/>
      <c r="O27" s="79"/>
      <c r="P27" s="79"/>
      <c r="Q27" s="79"/>
      <c r="R27" s="7"/>
      <c r="S27" s="79">
        <v>657</v>
      </c>
      <c r="T27" s="79"/>
      <c r="U27" s="79"/>
      <c r="V27" s="79"/>
      <c r="W27" s="79"/>
      <c r="X27" s="7"/>
      <c r="Y27" s="79">
        <v>691</v>
      </c>
      <c r="Z27" s="79"/>
      <c r="AA27" s="79"/>
      <c r="AB27" s="79"/>
      <c r="AC27" s="79"/>
      <c r="AD27" s="7"/>
      <c r="AE27" s="79">
        <v>11075</v>
      </c>
      <c r="AF27" s="79"/>
      <c r="AG27" s="79"/>
      <c r="AH27" s="79"/>
      <c r="AI27" s="79"/>
      <c r="AJ27" s="7"/>
      <c r="AK27" s="79">
        <v>5177</v>
      </c>
      <c r="AL27" s="79"/>
      <c r="AM27" s="79"/>
      <c r="AN27" s="79"/>
      <c r="AO27" s="79"/>
      <c r="AP27" s="7"/>
    </row>
    <row r="28" spans="1:42" ht="24.75" customHeight="1">
      <c r="A28" s="122">
        <v>8</v>
      </c>
      <c r="B28" s="122"/>
      <c r="C28" s="122"/>
      <c r="D28" s="122"/>
      <c r="E28" s="122"/>
      <c r="F28" s="123"/>
      <c r="G28" s="76">
        <v>4334</v>
      </c>
      <c r="H28" s="79"/>
      <c r="I28" s="79"/>
      <c r="J28" s="79"/>
      <c r="K28" s="79"/>
      <c r="L28" s="7"/>
      <c r="M28" s="79">
        <v>15134</v>
      </c>
      <c r="N28" s="79"/>
      <c r="O28" s="79"/>
      <c r="P28" s="79"/>
      <c r="Q28" s="79"/>
      <c r="R28" s="7"/>
      <c r="S28" s="79">
        <v>769</v>
      </c>
      <c r="T28" s="79"/>
      <c r="U28" s="79"/>
      <c r="V28" s="79"/>
      <c r="W28" s="79"/>
      <c r="X28" s="7"/>
      <c r="Y28" s="79">
        <v>679</v>
      </c>
      <c r="Z28" s="79"/>
      <c r="AA28" s="79"/>
      <c r="AB28" s="79"/>
      <c r="AC28" s="79"/>
      <c r="AD28" s="7"/>
      <c r="AE28" s="79">
        <v>11201</v>
      </c>
      <c r="AF28" s="79"/>
      <c r="AG28" s="79"/>
      <c r="AH28" s="79"/>
      <c r="AI28" s="79"/>
      <c r="AJ28" s="7"/>
      <c r="AK28" s="79">
        <v>5016</v>
      </c>
      <c r="AL28" s="79"/>
      <c r="AM28" s="79"/>
      <c r="AN28" s="79"/>
      <c r="AO28" s="79"/>
      <c r="AP28" s="7"/>
    </row>
    <row r="29" spans="1:42" ht="24.75" customHeight="1">
      <c r="A29" s="122">
        <v>9</v>
      </c>
      <c r="B29" s="122"/>
      <c r="C29" s="122"/>
      <c r="D29" s="122"/>
      <c r="E29" s="122"/>
      <c r="F29" s="123"/>
      <c r="G29" s="76">
        <v>5134</v>
      </c>
      <c r="H29" s="79"/>
      <c r="I29" s="79"/>
      <c r="J29" s="79"/>
      <c r="K29" s="79"/>
      <c r="L29" s="7"/>
      <c r="M29" s="79">
        <v>15028</v>
      </c>
      <c r="N29" s="79"/>
      <c r="O29" s="79"/>
      <c r="P29" s="79"/>
      <c r="Q29" s="79"/>
      <c r="R29" s="7"/>
      <c r="S29" s="79">
        <v>744</v>
      </c>
      <c r="T29" s="79"/>
      <c r="U29" s="79"/>
      <c r="V29" s="79"/>
      <c r="W29" s="79"/>
      <c r="X29" s="7"/>
      <c r="Y29" s="79">
        <v>675</v>
      </c>
      <c r="Z29" s="79"/>
      <c r="AA29" s="79"/>
      <c r="AB29" s="79"/>
      <c r="AC29" s="79"/>
      <c r="AD29" s="7"/>
      <c r="AE29" s="79">
        <v>11364</v>
      </c>
      <c r="AF29" s="79"/>
      <c r="AG29" s="79"/>
      <c r="AH29" s="79"/>
      <c r="AI29" s="79"/>
      <c r="AJ29" s="7"/>
      <c r="AK29" s="79">
        <v>4696</v>
      </c>
      <c r="AL29" s="79"/>
      <c r="AM29" s="79"/>
      <c r="AN29" s="79"/>
      <c r="AO29" s="79"/>
      <c r="AP29" s="7"/>
    </row>
    <row r="30" spans="1:42" ht="24.75" customHeight="1">
      <c r="A30" s="122">
        <v>10</v>
      </c>
      <c r="B30" s="122"/>
      <c r="C30" s="122"/>
      <c r="D30" s="122"/>
      <c r="E30" s="122"/>
      <c r="F30" s="123"/>
      <c r="G30" s="76">
        <v>5821</v>
      </c>
      <c r="H30" s="79"/>
      <c r="I30" s="79"/>
      <c r="J30" s="79"/>
      <c r="K30" s="79"/>
      <c r="L30" s="7"/>
      <c r="M30" s="79">
        <v>14738</v>
      </c>
      <c r="N30" s="79"/>
      <c r="O30" s="79"/>
      <c r="P30" s="79"/>
      <c r="Q30" s="79"/>
      <c r="R30" s="7"/>
      <c r="S30" s="79">
        <v>801</v>
      </c>
      <c r="T30" s="79"/>
      <c r="U30" s="79"/>
      <c r="V30" s="79"/>
      <c r="W30" s="79"/>
      <c r="X30" s="7"/>
      <c r="Y30" s="79">
        <v>660</v>
      </c>
      <c r="Z30" s="79"/>
      <c r="AA30" s="79"/>
      <c r="AB30" s="79"/>
      <c r="AC30" s="79"/>
      <c r="AD30" s="7"/>
      <c r="AE30" s="79">
        <v>11448</v>
      </c>
      <c r="AF30" s="79"/>
      <c r="AG30" s="79"/>
      <c r="AH30" s="79"/>
      <c r="AI30" s="79"/>
      <c r="AJ30" s="7"/>
      <c r="AK30" s="79">
        <v>4542</v>
      </c>
      <c r="AL30" s="79"/>
      <c r="AM30" s="79"/>
      <c r="AN30" s="79"/>
      <c r="AO30" s="79"/>
      <c r="AP30" s="7"/>
    </row>
    <row r="31" spans="1:42" ht="24.75" customHeight="1">
      <c r="A31" s="122">
        <v>11</v>
      </c>
      <c r="B31" s="122"/>
      <c r="C31" s="122"/>
      <c r="D31" s="122"/>
      <c r="E31" s="122"/>
      <c r="F31" s="123"/>
      <c r="G31" s="76">
        <v>6484</v>
      </c>
      <c r="H31" s="79"/>
      <c r="I31" s="79"/>
      <c r="J31" s="79"/>
      <c r="K31" s="79"/>
      <c r="L31" s="7"/>
      <c r="M31" s="79">
        <v>14357</v>
      </c>
      <c r="N31" s="79"/>
      <c r="O31" s="79"/>
      <c r="P31" s="79"/>
      <c r="Q31" s="79"/>
      <c r="R31" s="7"/>
      <c r="S31" s="79">
        <v>874</v>
      </c>
      <c r="T31" s="79"/>
      <c r="U31" s="79"/>
      <c r="V31" s="79"/>
      <c r="W31" s="79"/>
      <c r="X31" s="7"/>
      <c r="Y31" s="79">
        <v>660</v>
      </c>
      <c r="Z31" s="79"/>
      <c r="AA31" s="79"/>
      <c r="AB31" s="79"/>
      <c r="AC31" s="79"/>
      <c r="AD31" s="7"/>
      <c r="AE31" s="79">
        <v>11548</v>
      </c>
      <c r="AF31" s="79"/>
      <c r="AG31" s="79"/>
      <c r="AH31" s="79"/>
      <c r="AI31" s="79"/>
      <c r="AJ31" s="7"/>
      <c r="AK31" s="79">
        <v>4280</v>
      </c>
      <c r="AL31" s="79"/>
      <c r="AM31" s="79"/>
      <c r="AN31" s="79"/>
      <c r="AO31" s="79"/>
      <c r="AP31" s="7"/>
    </row>
    <row r="32" spans="1:42" ht="24.75" customHeight="1">
      <c r="A32" s="122">
        <v>12</v>
      </c>
      <c r="B32" s="122"/>
      <c r="C32" s="122"/>
      <c r="D32" s="122"/>
      <c r="E32" s="122"/>
      <c r="F32" s="123"/>
      <c r="G32" s="76">
        <v>6957</v>
      </c>
      <c r="H32" s="79"/>
      <c r="I32" s="79"/>
      <c r="J32" s="79"/>
      <c r="K32" s="79"/>
      <c r="L32" s="7"/>
      <c r="M32" s="79">
        <v>14085</v>
      </c>
      <c r="N32" s="79"/>
      <c r="O32" s="79"/>
      <c r="P32" s="79"/>
      <c r="Q32" s="79"/>
      <c r="R32" s="7"/>
      <c r="S32" s="79">
        <v>921</v>
      </c>
      <c r="T32" s="79"/>
      <c r="U32" s="79"/>
      <c r="V32" s="79"/>
      <c r="W32" s="79"/>
      <c r="X32" s="7"/>
      <c r="Y32" s="79">
        <v>647</v>
      </c>
      <c r="Z32" s="79"/>
      <c r="AA32" s="79"/>
      <c r="AB32" s="79"/>
      <c r="AC32" s="79"/>
      <c r="AD32" s="7"/>
      <c r="AE32" s="79">
        <v>11667</v>
      </c>
      <c r="AF32" s="79"/>
      <c r="AG32" s="79"/>
      <c r="AH32" s="79"/>
      <c r="AI32" s="79"/>
      <c r="AJ32" s="7"/>
      <c r="AK32" s="79">
        <v>3931</v>
      </c>
      <c r="AL32" s="79"/>
      <c r="AM32" s="79"/>
      <c r="AN32" s="79"/>
      <c r="AO32" s="79"/>
      <c r="AP32" s="7"/>
    </row>
    <row r="33" spans="1:42" ht="24.75" customHeight="1">
      <c r="A33" s="122">
        <v>13</v>
      </c>
      <c r="B33" s="122"/>
      <c r="C33" s="122"/>
      <c r="D33" s="122"/>
      <c r="E33" s="122"/>
      <c r="F33" s="123"/>
      <c r="G33" s="76">
        <v>7519</v>
      </c>
      <c r="H33" s="79"/>
      <c r="I33" s="79"/>
      <c r="J33" s="79"/>
      <c r="K33" s="79"/>
      <c r="L33" s="7"/>
      <c r="M33" s="79">
        <v>13882</v>
      </c>
      <c r="N33" s="79"/>
      <c r="O33" s="79"/>
      <c r="P33" s="79"/>
      <c r="Q33" s="79"/>
      <c r="R33" s="7"/>
      <c r="S33" s="79">
        <v>968</v>
      </c>
      <c r="T33" s="79"/>
      <c r="U33" s="79"/>
      <c r="V33" s="79"/>
      <c r="W33" s="79"/>
      <c r="X33" s="7"/>
      <c r="Y33" s="79">
        <v>635</v>
      </c>
      <c r="Z33" s="79"/>
      <c r="AA33" s="79"/>
      <c r="AB33" s="79"/>
      <c r="AC33" s="79"/>
      <c r="AD33" s="7"/>
      <c r="AE33" s="79">
        <v>11980</v>
      </c>
      <c r="AF33" s="79"/>
      <c r="AG33" s="79"/>
      <c r="AH33" s="79"/>
      <c r="AI33" s="79"/>
      <c r="AJ33" s="7"/>
      <c r="AK33" s="79">
        <v>3862</v>
      </c>
      <c r="AL33" s="79"/>
      <c r="AM33" s="79"/>
      <c r="AN33" s="79"/>
      <c r="AO33" s="79"/>
      <c r="AP33" s="7"/>
    </row>
    <row r="34" spans="1:42" ht="24.75" customHeight="1">
      <c r="A34" s="122">
        <v>14</v>
      </c>
      <c r="B34" s="122"/>
      <c r="C34" s="122"/>
      <c r="D34" s="122"/>
      <c r="E34" s="122"/>
      <c r="F34" s="123"/>
      <c r="G34" s="76">
        <v>7914</v>
      </c>
      <c r="H34" s="79"/>
      <c r="I34" s="79"/>
      <c r="J34" s="79"/>
      <c r="K34" s="79"/>
      <c r="L34" s="7"/>
      <c r="M34" s="79">
        <v>13420</v>
      </c>
      <c r="N34" s="79"/>
      <c r="O34" s="79"/>
      <c r="P34" s="79"/>
      <c r="Q34" s="79"/>
      <c r="R34" s="7"/>
      <c r="S34" s="79">
        <v>973</v>
      </c>
      <c r="T34" s="79"/>
      <c r="U34" s="79"/>
      <c r="V34" s="79"/>
      <c r="W34" s="79"/>
      <c r="X34" s="7"/>
      <c r="Y34" s="79">
        <v>653</v>
      </c>
      <c r="Z34" s="79"/>
      <c r="AA34" s="79"/>
      <c r="AB34" s="79"/>
      <c r="AC34" s="79"/>
      <c r="AD34" s="7"/>
      <c r="AE34" s="79">
        <v>12275</v>
      </c>
      <c r="AF34" s="79"/>
      <c r="AG34" s="79"/>
      <c r="AH34" s="79"/>
      <c r="AI34" s="79"/>
      <c r="AJ34" s="7"/>
      <c r="AK34" s="79">
        <v>3744</v>
      </c>
      <c r="AL34" s="79"/>
      <c r="AM34" s="79"/>
      <c r="AN34" s="79"/>
      <c r="AO34" s="79"/>
      <c r="AP34" s="7"/>
    </row>
    <row r="35" spans="1:42" ht="24.75" customHeight="1">
      <c r="A35" s="122">
        <v>15</v>
      </c>
      <c r="B35" s="122"/>
      <c r="C35" s="122"/>
      <c r="D35" s="122"/>
      <c r="E35" s="122"/>
      <c r="F35" s="123"/>
      <c r="G35" s="76">
        <v>8143</v>
      </c>
      <c r="H35" s="79"/>
      <c r="I35" s="79"/>
      <c r="J35" s="79"/>
      <c r="K35" s="79"/>
      <c r="L35" s="7"/>
      <c r="M35" s="79">
        <v>13184</v>
      </c>
      <c r="N35" s="79"/>
      <c r="O35" s="79"/>
      <c r="P35" s="79"/>
      <c r="Q35" s="79"/>
      <c r="R35" s="7"/>
      <c r="S35" s="79">
        <v>955</v>
      </c>
      <c r="T35" s="79"/>
      <c r="U35" s="79"/>
      <c r="V35" s="79"/>
      <c r="W35" s="79"/>
      <c r="X35" s="7"/>
      <c r="Y35" s="79">
        <v>701</v>
      </c>
      <c r="Z35" s="79"/>
      <c r="AA35" s="79"/>
      <c r="AB35" s="79"/>
      <c r="AC35" s="79"/>
      <c r="AD35" s="7"/>
      <c r="AE35" s="79">
        <v>12618</v>
      </c>
      <c r="AF35" s="79"/>
      <c r="AG35" s="79"/>
      <c r="AH35" s="79"/>
      <c r="AI35" s="79"/>
      <c r="AJ35" s="7"/>
      <c r="AK35" s="79">
        <v>3663</v>
      </c>
      <c r="AL35" s="79"/>
      <c r="AM35" s="79"/>
      <c r="AN35" s="79"/>
      <c r="AO35" s="79"/>
      <c r="AP35" s="7"/>
    </row>
    <row r="36" spans="1:42" ht="24.75" customHeight="1" thickBot="1">
      <c r="A36" s="80">
        <v>16</v>
      </c>
      <c r="B36" s="80"/>
      <c r="C36" s="80"/>
      <c r="D36" s="80"/>
      <c r="E36" s="80"/>
      <c r="F36" s="81"/>
      <c r="G36" s="82">
        <v>8380</v>
      </c>
      <c r="H36" s="77"/>
      <c r="I36" s="77"/>
      <c r="J36" s="77"/>
      <c r="K36" s="77"/>
      <c r="L36" s="6"/>
      <c r="M36" s="77">
        <v>12897</v>
      </c>
      <c r="N36" s="77"/>
      <c r="O36" s="77"/>
      <c r="P36" s="77"/>
      <c r="Q36" s="77"/>
      <c r="R36" s="6"/>
      <c r="S36" s="77">
        <v>949</v>
      </c>
      <c r="T36" s="77"/>
      <c r="U36" s="77"/>
      <c r="V36" s="77"/>
      <c r="W36" s="77"/>
      <c r="X36" s="6"/>
      <c r="Y36" s="77">
        <v>707</v>
      </c>
      <c r="Z36" s="77"/>
      <c r="AA36" s="77"/>
      <c r="AB36" s="77"/>
      <c r="AC36" s="77"/>
      <c r="AD36" s="6"/>
      <c r="AE36" s="77">
        <v>13065</v>
      </c>
      <c r="AF36" s="77"/>
      <c r="AG36" s="77"/>
      <c r="AH36" s="77"/>
      <c r="AI36" s="77"/>
      <c r="AJ36" s="6"/>
      <c r="AK36" s="77">
        <v>3569</v>
      </c>
      <c r="AL36" s="77"/>
      <c r="AM36" s="77"/>
      <c r="AN36" s="77"/>
      <c r="AO36" s="77"/>
      <c r="AP36" s="6"/>
    </row>
    <row r="37" spans="1:42" s="12" customFormat="1" ht="12">
      <c r="A37" s="61" t="s">
        <v>60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</row>
    <row r="38" spans="1:42" s="12" customFormat="1" ht="18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s="12" customFormat="1" ht="14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s="5" customFormat="1" ht="15.75" customHeight="1">
      <c r="A40" s="143" t="s">
        <v>74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s="5" customFormat="1" ht="1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4" customFormat="1" ht="12.75" customHeight="1" thickBot="1">
      <c r="A42" s="110" t="s">
        <v>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6.5" customHeight="1">
      <c r="A43" s="59" t="s">
        <v>70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156"/>
      <c r="M43" s="109" t="s">
        <v>91</v>
      </c>
      <c r="N43" s="104"/>
      <c r="O43" s="104"/>
      <c r="P43" s="104"/>
      <c r="Q43" s="105"/>
      <c r="R43" s="103">
        <v>11</v>
      </c>
      <c r="S43" s="138"/>
      <c r="T43" s="138"/>
      <c r="U43" s="138"/>
      <c r="V43" s="139"/>
      <c r="W43" s="103">
        <v>12</v>
      </c>
      <c r="X43" s="138"/>
      <c r="Y43" s="138"/>
      <c r="Z43" s="138"/>
      <c r="AA43" s="139"/>
      <c r="AB43" s="103">
        <v>13</v>
      </c>
      <c r="AC43" s="138"/>
      <c r="AD43" s="138"/>
      <c r="AE43" s="138"/>
      <c r="AF43" s="139"/>
      <c r="AG43" s="103">
        <v>14</v>
      </c>
      <c r="AH43" s="138"/>
      <c r="AI43" s="138"/>
      <c r="AJ43" s="138"/>
      <c r="AK43" s="139"/>
      <c r="AL43" s="62">
        <v>15</v>
      </c>
      <c r="AM43" s="51"/>
      <c r="AN43" s="51"/>
      <c r="AO43" s="51"/>
      <c r="AP43" s="51"/>
    </row>
    <row r="44" spans="1:42" s="7" customFormat="1" ht="16.5" customHeight="1">
      <c r="A44" s="153" t="s">
        <v>71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5"/>
      <c r="M44" s="106"/>
      <c r="N44" s="107"/>
      <c r="O44" s="107"/>
      <c r="P44" s="107"/>
      <c r="Q44" s="108"/>
      <c r="R44" s="140"/>
      <c r="S44" s="141"/>
      <c r="T44" s="141"/>
      <c r="U44" s="141"/>
      <c r="V44" s="142"/>
      <c r="W44" s="140"/>
      <c r="X44" s="141"/>
      <c r="Y44" s="141"/>
      <c r="Z44" s="141"/>
      <c r="AA44" s="142"/>
      <c r="AB44" s="140"/>
      <c r="AC44" s="141"/>
      <c r="AD44" s="141"/>
      <c r="AE44" s="141"/>
      <c r="AF44" s="142"/>
      <c r="AG44" s="140"/>
      <c r="AH44" s="141"/>
      <c r="AI44" s="141"/>
      <c r="AJ44" s="141"/>
      <c r="AK44" s="142"/>
      <c r="AL44" s="52"/>
      <c r="AM44" s="53"/>
      <c r="AN44" s="53"/>
      <c r="AO44" s="53"/>
      <c r="AP44" s="53"/>
    </row>
    <row r="45" spans="1:42" s="7" customFormat="1" ht="22.5" customHeight="1">
      <c r="A45" s="84" t="s">
        <v>2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9"/>
      <c r="M45" s="88">
        <v>44301</v>
      </c>
      <c r="N45" s="170"/>
      <c r="O45" s="170"/>
      <c r="P45" s="170"/>
      <c r="Q45" s="40"/>
      <c r="R45" s="88">
        <v>44206</v>
      </c>
      <c r="S45" s="170"/>
      <c r="T45" s="170"/>
      <c r="U45" s="170"/>
      <c r="V45" s="40"/>
      <c r="W45" s="171">
        <v>43947</v>
      </c>
      <c r="X45" s="171"/>
      <c r="Y45" s="171"/>
      <c r="Z45" s="171"/>
      <c r="AA45" s="40"/>
      <c r="AB45" s="88">
        <v>43628</v>
      </c>
      <c r="AC45" s="88"/>
      <c r="AD45" s="88"/>
      <c r="AE45" s="88"/>
      <c r="AF45" s="40"/>
      <c r="AG45" s="88">
        <v>43384</v>
      </c>
      <c r="AH45" s="88"/>
      <c r="AI45" s="88"/>
      <c r="AJ45" s="88"/>
      <c r="AK45" s="41"/>
      <c r="AL45" s="88">
        <v>43174</v>
      </c>
      <c r="AM45" s="88"/>
      <c r="AN45" s="88"/>
      <c r="AO45" s="88"/>
      <c r="AP45" s="8"/>
    </row>
    <row r="46" spans="1:42" s="7" customFormat="1" ht="22.5" customHeight="1">
      <c r="A46" s="83" t="s">
        <v>11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89">
        <v>10861</v>
      </c>
      <c r="N46" s="93"/>
      <c r="O46" s="93"/>
      <c r="P46" s="93"/>
      <c r="Q46" s="42"/>
      <c r="R46" s="89">
        <v>10780</v>
      </c>
      <c r="S46" s="93"/>
      <c r="T46" s="93"/>
      <c r="U46" s="93"/>
      <c r="V46" s="42"/>
      <c r="W46" s="113">
        <v>10049</v>
      </c>
      <c r="X46" s="113"/>
      <c r="Y46" s="113"/>
      <c r="Z46" s="113"/>
      <c r="AA46" s="42"/>
      <c r="AB46" s="89">
        <v>10050</v>
      </c>
      <c r="AC46" s="89"/>
      <c r="AD46" s="89"/>
      <c r="AE46" s="89"/>
      <c r="AF46" s="42"/>
      <c r="AG46" s="89">
        <v>10467</v>
      </c>
      <c r="AH46" s="89"/>
      <c r="AI46" s="89"/>
      <c r="AJ46" s="89"/>
      <c r="AK46" s="43"/>
      <c r="AL46" s="89">
        <v>10505</v>
      </c>
      <c r="AM46" s="89"/>
      <c r="AN46" s="89"/>
      <c r="AO46" s="89"/>
      <c r="AP46" s="8"/>
    </row>
    <row r="47" spans="1:42" s="7" customFormat="1" ht="22.5" customHeight="1">
      <c r="A47" s="83" t="s">
        <v>12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90">
        <f>ROUND(M46/M45*100,1)</f>
        <v>24.5</v>
      </c>
      <c r="N47" s="91"/>
      <c r="O47" s="91"/>
      <c r="P47" s="91"/>
      <c r="Q47" s="49"/>
      <c r="R47" s="90">
        <f>ROUND(R46/R45*100,1)</f>
        <v>24.4</v>
      </c>
      <c r="S47" s="91"/>
      <c r="T47" s="91"/>
      <c r="U47" s="91"/>
      <c r="V47" s="49"/>
      <c r="W47" s="86">
        <v>22.9</v>
      </c>
      <c r="X47" s="86"/>
      <c r="Y47" s="86"/>
      <c r="Z47" s="86"/>
      <c r="AA47" s="48"/>
      <c r="AB47" s="86">
        <v>23</v>
      </c>
      <c r="AC47" s="86"/>
      <c r="AD47" s="86"/>
      <c r="AE47" s="86"/>
      <c r="AF47" s="48"/>
      <c r="AG47" s="86">
        <v>24.1</v>
      </c>
      <c r="AH47" s="86"/>
      <c r="AI47" s="86"/>
      <c r="AJ47" s="86"/>
      <c r="AK47" s="47"/>
      <c r="AL47" s="86">
        <v>24.3</v>
      </c>
      <c r="AM47" s="86"/>
      <c r="AN47" s="86"/>
      <c r="AO47" s="86"/>
      <c r="AP47" s="8"/>
    </row>
    <row r="48" spans="1:42" s="7" customFormat="1" ht="22.5" customHeight="1">
      <c r="A48" s="83" t="s">
        <v>16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92">
        <v>391.55</v>
      </c>
      <c r="N48" s="93"/>
      <c r="O48" s="93"/>
      <c r="P48" s="93"/>
      <c r="Q48" s="44"/>
      <c r="R48" s="92">
        <v>408.6</v>
      </c>
      <c r="S48" s="93"/>
      <c r="T48" s="93"/>
      <c r="U48" s="93"/>
      <c r="V48" s="44"/>
      <c r="W48" s="87">
        <v>438.56</v>
      </c>
      <c r="X48" s="87"/>
      <c r="Y48" s="87"/>
      <c r="Z48" s="87"/>
      <c r="AA48" s="44"/>
      <c r="AB48" s="87">
        <v>450.2</v>
      </c>
      <c r="AC48" s="87"/>
      <c r="AD48" s="87"/>
      <c r="AE48" s="87"/>
      <c r="AF48" s="44"/>
      <c r="AG48" s="87">
        <v>465.2</v>
      </c>
      <c r="AH48" s="87"/>
      <c r="AI48" s="87"/>
      <c r="AJ48" s="87"/>
      <c r="AK48" s="45"/>
      <c r="AL48" s="87">
        <v>467.9</v>
      </c>
      <c r="AM48" s="87"/>
      <c r="AN48" s="87"/>
      <c r="AO48" s="87"/>
      <c r="AP48" s="8"/>
    </row>
    <row r="49" spans="1:42" s="7" customFormat="1" ht="22.5" customHeight="1">
      <c r="A49" s="83" t="s">
        <v>13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9"/>
      <c r="M49" s="89">
        <v>10866</v>
      </c>
      <c r="N49" s="93"/>
      <c r="O49" s="93"/>
      <c r="P49" s="93"/>
      <c r="Q49" s="42"/>
      <c r="R49" s="89">
        <v>10814</v>
      </c>
      <c r="S49" s="93"/>
      <c r="T49" s="93"/>
      <c r="U49" s="93"/>
      <c r="V49" s="42"/>
      <c r="W49" s="113">
        <v>10087</v>
      </c>
      <c r="X49" s="113"/>
      <c r="Y49" s="113"/>
      <c r="Z49" s="113"/>
      <c r="AA49" s="42"/>
      <c r="AB49" s="89">
        <v>10147</v>
      </c>
      <c r="AC49" s="89"/>
      <c r="AD49" s="89"/>
      <c r="AE49" s="89"/>
      <c r="AF49" s="42"/>
      <c r="AG49" s="89">
        <v>10480</v>
      </c>
      <c r="AH49" s="89"/>
      <c r="AI49" s="89"/>
      <c r="AJ49" s="89"/>
      <c r="AK49" s="43"/>
      <c r="AL49" s="89">
        <v>10505</v>
      </c>
      <c r="AM49" s="89"/>
      <c r="AN49" s="89"/>
      <c r="AO49" s="89"/>
      <c r="AP49" s="8"/>
    </row>
    <row r="50" spans="1:42" s="7" customFormat="1" ht="22.5" customHeight="1">
      <c r="A50" s="83" t="s">
        <v>17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92">
        <v>389.8</v>
      </c>
      <c r="N50" s="93"/>
      <c r="O50" s="93"/>
      <c r="P50" s="93"/>
      <c r="Q50" s="44"/>
      <c r="R50" s="92">
        <v>407.2</v>
      </c>
      <c r="S50" s="93"/>
      <c r="T50" s="93"/>
      <c r="U50" s="93"/>
      <c r="V50" s="44"/>
      <c r="W50" s="87">
        <v>432.81</v>
      </c>
      <c r="X50" s="87"/>
      <c r="Y50" s="87"/>
      <c r="Z50" s="87"/>
      <c r="AA50" s="44"/>
      <c r="AB50" s="87">
        <v>445.9</v>
      </c>
      <c r="AC50" s="87"/>
      <c r="AD50" s="87"/>
      <c r="AE50" s="87"/>
      <c r="AF50" s="44"/>
      <c r="AG50" s="87">
        <v>464.2</v>
      </c>
      <c r="AH50" s="87"/>
      <c r="AI50" s="87"/>
      <c r="AJ50" s="87"/>
      <c r="AK50" s="45"/>
      <c r="AL50" s="87">
        <v>467.9</v>
      </c>
      <c r="AM50" s="87"/>
      <c r="AN50" s="87"/>
      <c r="AO50" s="87"/>
      <c r="AP50" s="8"/>
    </row>
    <row r="51" spans="1:42" s="7" customFormat="1" ht="22.5" customHeight="1">
      <c r="A51" s="83" t="s">
        <v>14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89">
        <v>5850</v>
      </c>
      <c r="N51" s="93"/>
      <c r="O51" s="93"/>
      <c r="P51" s="93"/>
      <c r="Q51" s="42"/>
      <c r="R51" s="89">
        <v>6481</v>
      </c>
      <c r="S51" s="93"/>
      <c r="T51" s="93"/>
      <c r="U51" s="93"/>
      <c r="V51" s="42"/>
      <c r="W51" s="113">
        <v>6829</v>
      </c>
      <c r="X51" s="113"/>
      <c r="Y51" s="113"/>
      <c r="Z51" s="113"/>
      <c r="AA51" s="42"/>
      <c r="AB51" s="89">
        <v>7160</v>
      </c>
      <c r="AC51" s="89"/>
      <c r="AD51" s="89"/>
      <c r="AE51" s="89"/>
      <c r="AF51" s="42"/>
      <c r="AG51" s="89">
        <v>7652</v>
      </c>
      <c r="AH51" s="89"/>
      <c r="AI51" s="89"/>
      <c r="AJ51" s="89"/>
      <c r="AK51" s="43"/>
      <c r="AL51" s="89">
        <v>7914</v>
      </c>
      <c r="AM51" s="89"/>
      <c r="AN51" s="89"/>
      <c r="AO51" s="89"/>
      <c r="AP51" s="8"/>
    </row>
    <row r="52" spans="1:42" s="7" customFormat="1" ht="22.5" customHeight="1" thickBot="1">
      <c r="A52" s="57" t="s">
        <v>15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1"/>
      <c r="M52" s="111">
        <f>ROUND(M51/M46*100,1)</f>
        <v>53.9</v>
      </c>
      <c r="N52" s="112"/>
      <c r="O52" s="112"/>
      <c r="P52" s="112"/>
      <c r="Q52" s="46"/>
      <c r="R52" s="111">
        <f>ROUND(R51/R46*100,1)</f>
        <v>60.1</v>
      </c>
      <c r="S52" s="112"/>
      <c r="T52" s="112"/>
      <c r="U52" s="112"/>
      <c r="V52" s="46"/>
      <c r="W52" s="114">
        <v>67.96</v>
      </c>
      <c r="X52" s="114"/>
      <c r="Y52" s="114"/>
      <c r="Z52" s="114"/>
      <c r="AA52" s="46"/>
      <c r="AB52" s="87">
        <v>71.2</v>
      </c>
      <c r="AC52" s="87"/>
      <c r="AD52" s="87"/>
      <c r="AE52" s="87"/>
      <c r="AF52" s="46"/>
      <c r="AG52" s="87">
        <v>73.1</v>
      </c>
      <c r="AH52" s="87"/>
      <c r="AI52" s="87"/>
      <c r="AJ52" s="87"/>
      <c r="AK52" s="39"/>
      <c r="AL52" s="87">
        <v>75.3</v>
      </c>
      <c r="AM52" s="87"/>
      <c r="AN52" s="87"/>
      <c r="AO52" s="87"/>
      <c r="AP52" s="26"/>
    </row>
    <row r="53" spans="1:42" s="7" customFormat="1" ht="14.25" customHeight="1">
      <c r="A53" s="24" t="s">
        <v>67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61" t="s">
        <v>68</v>
      </c>
      <c r="AJ53" s="61"/>
      <c r="AK53" s="61"/>
      <c r="AL53" s="61"/>
      <c r="AM53" s="61"/>
      <c r="AN53" s="61"/>
      <c r="AO53" s="61"/>
      <c r="AP53" s="61"/>
    </row>
    <row r="54" s="7" customFormat="1" ht="14.25" customHeight="1"/>
    <row r="55" s="7" customFormat="1" ht="18" customHeight="1"/>
    <row r="56" spans="1:42" s="5" customFormat="1" ht="18.75" customHeight="1">
      <c r="A56" s="34" t="s">
        <v>75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1:42" s="5" customFormat="1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s="4" customFormat="1" ht="12.75" customHeight="1" thickBot="1">
      <c r="A58" s="110" t="s">
        <v>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6.5" customHeight="1">
      <c r="A59" s="59" t="s">
        <v>70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09" t="s">
        <v>91</v>
      </c>
      <c r="N59" s="104"/>
      <c r="O59" s="104"/>
      <c r="P59" s="104"/>
      <c r="Q59" s="105"/>
      <c r="R59" s="103">
        <v>11</v>
      </c>
      <c r="S59" s="104"/>
      <c r="T59" s="104"/>
      <c r="U59" s="104"/>
      <c r="V59" s="105"/>
      <c r="W59" s="103">
        <v>12</v>
      </c>
      <c r="X59" s="104"/>
      <c r="Y59" s="104"/>
      <c r="Z59" s="104"/>
      <c r="AA59" s="105"/>
      <c r="AB59" s="138">
        <v>13</v>
      </c>
      <c r="AC59" s="104"/>
      <c r="AD59" s="104"/>
      <c r="AE59" s="104"/>
      <c r="AF59" s="105"/>
      <c r="AG59" s="103">
        <v>14</v>
      </c>
      <c r="AH59" s="104"/>
      <c r="AI59" s="104"/>
      <c r="AJ59" s="104"/>
      <c r="AK59" s="105"/>
      <c r="AL59" s="62">
        <v>15</v>
      </c>
      <c r="AM59" s="51"/>
      <c r="AN59" s="51"/>
      <c r="AO59" s="51"/>
      <c r="AP59" s="51"/>
    </row>
    <row r="60" spans="1:42" ht="16.5" customHeight="1">
      <c r="A60" s="60" t="s">
        <v>71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06"/>
      <c r="N60" s="107"/>
      <c r="O60" s="107"/>
      <c r="P60" s="107"/>
      <c r="Q60" s="108"/>
      <c r="R60" s="106"/>
      <c r="S60" s="107"/>
      <c r="T60" s="107"/>
      <c r="U60" s="107"/>
      <c r="V60" s="108"/>
      <c r="W60" s="106"/>
      <c r="X60" s="107"/>
      <c r="Y60" s="107"/>
      <c r="Z60" s="107"/>
      <c r="AA60" s="108"/>
      <c r="AB60" s="107"/>
      <c r="AC60" s="107"/>
      <c r="AD60" s="107"/>
      <c r="AE60" s="107"/>
      <c r="AF60" s="108"/>
      <c r="AG60" s="106"/>
      <c r="AH60" s="107"/>
      <c r="AI60" s="107"/>
      <c r="AJ60" s="107"/>
      <c r="AK60" s="108"/>
      <c r="AL60" s="52"/>
      <c r="AM60" s="53"/>
      <c r="AN60" s="53"/>
      <c r="AO60" s="53"/>
      <c r="AP60" s="53"/>
    </row>
    <row r="61" spans="1:42" ht="27" customHeight="1">
      <c r="A61" s="84" t="s">
        <v>18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>
        <v>44195</v>
      </c>
      <c r="N61" s="84"/>
      <c r="O61" s="84"/>
      <c r="P61" s="84"/>
      <c r="Q61" s="84"/>
      <c r="R61" s="84">
        <v>44120</v>
      </c>
      <c r="S61" s="84"/>
      <c r="T61" s="84"/>
      <c r="U61" s="84"/>
      <c r="V61" s="84"/>
      <c r="W61" s="84">
        <v>43206</v>
      </c>
      <c r="X61" s="84"/>
      <c r="Y61" s="84"/>
      <c r="Z61" s="84"/>
      <c r="AA61" s="85"/>
      <c r="AB61" s="84">
        <v>43003</v>
      </c>
      <c r="AC61" s="84"/>
      <c r="AD61" s="84"/>
      <c r="AE61" s="84"/>
      <c r="AF61" s="85"/>
      <c r="AG61" s="84">
        <v>42820</v>
      </c>
      <c r="AH61" s="84"/>
      <c r="AI61" s="84"/>
      <c r="AJ61" s="84"/>
      <c r="AK61" s="85"/>
      <c r="AL61" s="84">
        <v>42746</v>
      </c>
      <c r="AM61" s="84"/>
      <c r="AN61" s="84"/>
      <c r="AO61" s="84"/>
      <c r="AP61" s="85"/>
    </row>
    <row r="62" spans="1:42" ht="22.5" customHeight="1">
      <c r="A62" s="83" t="s">
        <v>19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>
        <v>42000</v>
      </c>
      <c r="N62" s="83"/>
      <c r="O62" s="83"/>
      <c r="P62" s="83"/>
      <c r="Q62" s="83"/>
      <c r="R62" s="83">
        <v>42000</v>
      </c>
      <c r="S62" s="83"/>
      <c r="T62" s="83"/>
      <c r="U62" s="83"/>
      <c r="V62" s="83"/>
      <c r="W62" s="83">
        <v>42000</v>
      </c>
      <c r="X62" s="83"/>
      <c r="Y62" s="83"/>
      <c r="Z62" s="83"/>
      <c r="AA62" s="83"/>
      <c r="AB62" s="83">
        <v>42000</v>
      </c>
      <c r="AC62" s="83"/>
      <c r="AD62" s="83"/>
      <c r="AE62" s="83"/>
      <c r="AF62" s="83"/>
      <c r="AG62" s="83">
        <v>42000</v>
      </c>
      <c r="AH62" s="83"/>
      <c r="AI62" s="83"/>
      <c r="AJ62" s="83"/>
      <c r="AK62" s="83"/>
      <c r="AL62" s="83">
        <v>42000</v>
      </c>
      <c r="AM62" s="83"/>
      <c r="AN62" s="83"/>
      <c r="AO62" s="83"/>
      <c r="AP62" s="83"/>
    </row>
    <row r="63" spans="1:42" ht="22.5" customHeight="1">
      <c r="A63" s="83" t="s">
        <v>20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>
        <v>22306</v>
      </c>
      <c r="N63" s="83"/>
      <c r="O63" s="83"/>
      <c r="P63" s="83"/>
      <c r="Q63" s="83"/>
      <c r="R63" s="83">
        <v>23120</v>
      </c>
      <c r="S63" s="83"/>
      <c r="T63" s="83"/>
      <c r="U63" s="83"/>
      <c r="V63" s="83"/>
      <c r="W63" s="83">
        <v>23362</v>
      </c>
      <c r="X63" s="83"/>
      <c r="Y63" s="83"/>
      <c r="Z63" s="83"/>
      <c r="AA63" s="83"/>
      <c r="AB63" s="83">
        <v>23749</v>
      </c>
      <c r="AC63" s="83"/>
      <c r="AD63" s="83"/>
      <c r="AE63" s="83"/>
      <c r="AF63" s="83"/>
      <c r="AG63" s="83">
        <v>24264</v>
      </c>
      <c r="AH63" s="83"/>
      <c r="AI63" s="83"/>
      <c r="AJ63" s="83"/>
      <c r="AK63" s="83"/>
      <c r="AL63" s="83">
        <v>25262</v>
      </c>
      <c r="AM63" s="83"/>
      <c r="AN63" s="83"/>
      <c r="AO63" s="83"/>
      <c r="AP63" s="83"/>
    </row>
    <row r="64" spans="1:42" ht="22.5" customHeight="1">
      <c r="A64" s="83" t="s">
        <v>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>
        <v>6976</v>
      </c>
      <c r="N64" s="83"/>
      <c r="O64" s="83"/>
      <c r="P64" s="83"/>
      <c r="Q64" s="83"/>
      <c r="R64" s="83">
        <v>7359</v>
      </c>
      <c r="S64" s="83"/>
      <c r="T64" s="83"/>
      <c r="U64" s="83"/>
      <c r="V64" s="83"/>
      <c r="W64" s="83">
        <v>7640</v>
      </c>
      <c r="X64" s="83"/>
      <c r="Y64" s="83"/>
      <c r="Z64" s="83"/>
      <c r="AA64" s="83"/>
      <c r="AB64" s="83">
        <v>7902</v>
      </c>
      <c r="AC64" s="83"/>
      <c r="AD64" s="83"/>
      <c r="AE64" s="83"/>
      <c r="AF64" s="83"/>
      <c r="AG64" s="83">
        <v>8172</v>
      </c>
      <c r="AH64" s="83"/>
      <c r="AI64" s="83"/>
      <c r="AJ64" s="83"/>
      <c r="AK64" s="83"/>
      <c r="AL64" s="83">
        <v>8538</v>
      </c>
      <c r="AM64" s="83"/>
      <c r="AN64" s="83"/>
      <c r="AO64" s="83"/>
      <c r="AP64" s="83"/>
    </row>
    <row r="65" spans="1:42" ht="22.5" customHeight="1">
      <c r="A65" s="83" t="s">
        <v>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92">
        <f>ROUND(M63/M61*100,1)</f>
        <v>50.5</v>
      </c>
      <c r="N65" s="92"/>
      <c r="O65" s="92"/>
      <c r="P65" s="92"/>
      <c r="Q65" s="92"/>
      <c r="R65" s="92">
        <f>ROUND(R63/R61*100,1)</f>
        <v>52.4</v>
      </c>
      <c r="S65" s="92"/>
      <c r="T65" s="92"/>
      <c r="U65" s="92"/>
      <c r="V65" s="92"/>
      <c r="W65" s="92">
        <v>54.1</v>
      </c>
      <c r="X65" s="92"/>
      <c r="Y65" s="92"/>
      <c r="Z65" s="92"/>
      <c r="AA65" s="92"/>
      <c r="AB65" s="92">
        <v>55.2</v>
      </c>
      <c r="AC65" s="92"/>
      <c r="AD65" s="92"/>
      <c r="AE65" s="92"/>
      <c r="AF65" s="92"/>
      <c r="AG65" s="92">
        <v>56.7</v>
      </c>
      <c r="AH65" s="92"/>
      <c r="AI65" s="92"/>
      <c r="AJ65" s="92"/>
      <c r="AK65" s="92"/>
      <c r="AL65" s="92">
        <v>59.1</v>
      </c>
      <c r="AM65" s="92"/>
      <c r="AN65" s="92"/>
      <c r="AO65" s="92"/>
      <c r="AP65" s="92"/>
    </row>
    <row r="66" spans="1:42" ht="22.5" customHeight="1">
      <c r="A66" s="83" t="s">
        <v>22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92">
        <f>ROUND(M63/M62*100,1)</f>
        <v>53.1</v>
      </c>
      <c r="N66" s="92"/>
      <c r="O66" s="92"/>
      <c r="P66" s="92"/>
      <c r="Q66" s="92"/>
      <c r="R66" s="92">
        <f>ROUND(R63/R62*100,1)</f>
        <v>55</v>
      </c>
      <c r="S66" s="92"/>
      <c r="T66" s="92"/>
      <c r="U66" s="92"/>
      <c r="V66" s="92"/>
      <c r="W66" s="92">
        <v>55.6</v>
      </c>
      <c r="X66" s="92"/>
      <c r="Y66" s="92"/>
      <c r="Z66" s="92"/>
      <c r="AA66" s="92"/>
      <c r="AB66" s="92">
        <v>56.5</v>
      </c>
      <c r="AC66" s="92"/>
      <c r="AD66" s="92"/>
      <c r="AE66" s="92"/>
      <c r="AF66" s="92"/>
      <c r="AG66" s="92">
        <v>57.8</v>
      </c>
      <c r="AH66" s="92"/>
      <c r="AI66" s="92"/>
      <c r="AJ66" s="92"/>
      <c r="AK66" s="92"/>
      <c r="AL66" s="92">
        <v>60.1</v>
      </c>
      <c r="AM66" s="92"/>
      <c r="AN66" s="92"/>
      <c r="AO66" s="92"/>
      <c r="AP66" s="92"/>
    </row>
    <row r="67" spans="1:42" ht="22.5" customHeight="1">
      <c r="A67" s="83" t="s">
        <v>78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>
        <v>11780</v>
      </c>
      <c r="N67" s="83"/>
      <c r="O67" s="83"/>
      <c r="P67" s="83"/>
      <c r="Q67" s="83"/>
      <c r="R67" s="83">
        <v>11780</v>
      </c>
      <c r="S67" s="83"/>
      <c r="T67" s="83"/>
      <c r="U67" s="83"/>
      <c r="V67" s="83"/>
      <c r="W67" s="83">
        <v>12140</v>
      </c>
      <c r="X67" s="83"/>
      <c r="Y67" s="83"/>
      <c r="Z67" s="83"/>
      <c r="AA67" s="83"/>
      <c r="AB67" s="83">
        <v>12140</v>
      </c>
      <c r="AC67" s="83"/>
      <c r="AD67" s="83"/>
      <c r="AE67" s="83"/>
      <c r="AF67" s="83"/>
      <c r="AG67" s="83">
        <v>12140</v>
      </c>
      <c r="AH67" s="83"/>
      <c r="AI67" s="83"/>
      <c r="AJ67" s="83"/>
      <c r="AK67" s="83"/>
      <c r="AL67" s="83">
        <v>12140</v>
      </c>
      <c r="AM67" s="83"/>
      <c r="AN67" s="83"/>
      <c r="AO67" s="83"/>
      <c r="AP67" s="83"/>
    </row>
    <row r="68" spans="1:42" ht="22.5" customHeight="1">
      <c r="A68" s="83" t="s">
        <v>87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>
        <v>6960</v>
      </c>
      <c r="N68" s="83"/>
      <c r="O68" s="83"/>
      <c r="P68" s="83"/>
      <c r="Q68" s="83"/>
      <c r="R68" s="83">
        <v>6618</v>
      </c>
      <c r="S68" s="83"/>
      <c r="T68" s="83"/>
      <c r="U68" s="83"/>
      <c r="V68" s="83"/>
      <c r="W68" s="83">
        <v>7307</v>
      </c>
      <c r="X68" s="83"/>
      <c r="Y68" s="83"/>
      <c r="Z68" s="83"/>
      <c r="AA68" s="83"/>
      <c r="AB68" s="83">
        <v>7897</v>
      </c>
      <c r="AC68" s="83"/>
      <c r="AD68" s="83"/>
      <c r="AE68" s="83"/>
      <c r="AF68" s="83"/>
      <c r="AG68" s="83">
        <v>7744</v>
      </c>
      <c r="AH68" s="83"/>
      <c r="AI68" s="83"/>
      <c r="AJ68" s="83"/>
      <c r="AK68" s="83"/>
      <c r="AL68" s="83">
        <v>7726</v>
      </c>
      <c r="AM68" s="83"/>
      <c r="AN68" s="83"/>
      <c r="AO68" s="83"/>
      <c r="AP68" s="83"/>
    </row>
    <row r="69" spans="1:42" ht="22.5" customHeight="1">
      <c r="A69" s="83" t="s">
        <v>23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>
        <v>312</v>
      </c>
      <c r="N69" s="83"/>
      <c r="O69" s="83"/>
      <c r="P69" s="83"/>
      <c r="Q69" s="83"/>
      <c r="R69" s="83">
        <v>286</v>
      </c>
      <c r="S69" s="83"/>
      <c r="T69" s="83"/>
      <c r="U69" s="83"/>
      <c r="V69" s="83"/>
      <c r="W69" s="83">
        <v>313</v>
      </c>
      <c r="X69" s="83"/>
      <c r="Y69" s="83"/>
      <c r="Z69" s="83"/>
      <c r="AA69" s="83"/>
      <c r="AB69" s="83">
        <v>333</v>
      </c>
      <c r="AC69" s="83"/>
      <c r="AD69" s="83"/>
      <c r="AE69" s="83"/>
      <c r="AF69" s="83"/>
      <c r="AG69" s="83">
        <v>319</v>
      </c>
      <c r="AH69" s="83"/>
      <c r="AI69" s="83"/>
      <c r="AJ69" s="83"/>
      <c r="AK69" s="83"/>
      <c r="AL69" s="83">
        <v>306</v>
      </c>
      <c r="AM69" s="83"/>
      <c r="AN69" s="83"/>
      <c r="AO69" s="83"/>
      <c r="AP69" s="83"/>
    </row>
    <row r="70" spans="1:42" ht="22.5" customHeight="1">
      <c r="A70" s="83" t="s">
        <v>79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>
        <v>5363</v>
      </c>
      <c r="N70" s="83"/>
      <c r="O70" s="83"/>
      <c r="P70" s="83"/>
      <c r="Q70" s="83"/>
      <c r="R70" s="83">
        <v>5679</v>
      </c>
      <c r="S70" s="83"/>
      <c r="T70" s="83"/>
      <c r="U70" s="83"/>
      <c r="V70" s="83"/>
      <c r="W70" s="83">
        <v>6058</v>
      </c>
      <c r="X70" s="83"/>
      <c r="Y70" s="83"/>
      <c r="Z70" s="83"/>
      <c r="AA70" s="83"/>
      <c r="AB70" s="83">
        <v>6335</v>
      </c>
      <c r="AC70" s="83"/>
      <c r="AD70" s="83"/>
      <c r="AE70" s="83"/>
      <c r="AF70" s="83"/>
      <c r="AG70" s="83">
        <v>6468</v>
      </c>
      <c r="AH70" s="83"/>
      <c r="AI70" s="83"/>
      <c r="AJ70" s="83"/>
      <c r="AK70" s="83"/>
      <c r="AL70" s="83">
        <v>6597</v>
      </c>
      <c r="AM70" s="83"/>
      <c r="AN70" s="83"/>
      <c r="AO70" s="83"/>
      <c r="AP70" s="83"/>
    </row>
    <row r="71" spans="1:42" ht="22.5" customHeight="1">
      <c r="A71" s="83" t="s">
        <v>81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>
        <v>240</v>
      </c>
      <c r="N71" s="83"/>
      <c r="O71" s="83"/>
      <c r="P71" s="83"/>
      <c r="Q71" s="83"/>
      <c r="R71" s="83">
        <v>246</v>
      </c>
      <c r="S71" s="83"/>
      <c r="T71" s="83"/>
      <c r="U71" s="83"/>
      <c r="V71" s="83"/>
      <c r="W71" s="83">
        <v>259</v>
      </c>
      <c r="X71" s="83"/>
      <c r="Y71" s="83"/>
      <c r="Z71" s="83"/>
      <c r="AA71" s="83"/>
      <c r="AB71" s="83">
        <v>267</v>
      </c>
      <c r="AC71" s="83"/>
      <c r="AD71" s="83"/>
      <c r="AE71" s="83"/>
      <c r="AF71" s="83"/>
      <c r="AG71" s="83">
        <v>267</v>
      </c>
      <c r="AH71" s="83"/>
      <c r="AI71" s="83"/>
      <c r="AJ71" s="83"/>
      <c r="AK71" s="83"/>
      <c r="AL71" s="83">
        <v>261</v>
      </c>
      <c r="AM71" s="83"/>
      <c r="AN71" s="83"/>
      <c r="AO71" s="83"/>
      <c r="AP71" s="83"/>
    </row>
    <row r="72" spans="1:42" ht="22.5" customHeight="1">
      <c r="A72" s="83" t="s">
        <v>80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>
        <v>1957567</v>
      </c>
      <c r="N72" s="83"/>
      <c r="O72" s="83"/>
      <c r="P72" s="83"/>
      <c r="Q72" s="83"/>
      <c r="R72" s="83">
        <v>2078456</v>
      </c>
      <c r="S72" s="83"/>
      <c r="T72" s="83"/>
      <c r="U72" s="83"/>
      <c r="V72" s="83"/>
      <c r="W72" s="83">
        <v>2210820</v>
      </c>
      <c r="X72" s="83"/>
      <c r="Y72" s="83"/>
      <c r="Z72" s="83"/>
      <c r="AA72" s="83"/>
      <c r="AB72" s="83">
        <v>2312095</v>
      </c>
      <c r="AC72" s="83"/>
      <c r="AD72" s="83"/>
      <c r="AE72" s="83"/>
      <c r="AF72" s="83"/>
      <c r="AG72" s="83">
        <v>2360761</v>
      </c>
      <c r="AH72" s="83"/>
      <c r="AI72" s="83"/>
      <c r="AJ72" s="83"/>
      <c r="AK72" s="83"/>
      <c r="AL72" s="83">
        <v>2414448</v>
      </c>
      <c r="AM72" s="83"/>
      <c r="AN72" s="83"/>
      <c r="AO72" s="83"/>
      <c r="AP72" s="83"/>
    </row>
    <row r="73" spans="1:42" ht="22.5" customHeight="1">
      <c r="A73" s="83" t="s">
        <v>82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>
        <v>1766050</v>
      </c>
      <c r="N73" s="83"/>
      <c r="O73" s="83"/>
      <c r="P73" s="83"/>
      <c r="Q73" s="83"/>
      <c r="R73" s="83">
        <v>1902841</v>
      </c>
      <c r="S73" s="83"/>
      <c r="T73" s="83"/>
      <c r="U73" s="83"/>
      <c r="V73" s="83"/>
      <c r="W73" s="83">
        <v>2035779</v>
      </c>
      <c r="X73" s="83"/>
      <c r="Y73" s="83"/>
      <c r="Z73" s="83"/>
      <c r="AA73" s="83"/>
      <c r="AB73" s="83">
        <v>2129346</v>
      </c>
      <c r="AC73" s="83"/>
      <c r="AD73" s="83"/>
      <c r="AE73" s="83"/>
      <c r="AF73" s="83"/>
      <c r="AG73" s="83">
        <v>2201526</v>
      </c>
      <c r="AH73" s="83"/>
      <c r="AI73" s="83"/>
      <c r="AJ73" s="83"/>
      <c r="AK73" s="83"/>
      <c r="AL73" s="83">
        <v>2279983</v>
      </c>
      <c r="AM73" s="83"/>
      <c r="AN73" s="83"/>
      <c r="AO73" s="83"/>
      <c r="AP73" s="83"/>
    </row>
    <row r="74" spans="1:42" ht="22.5" customHeight="1">
      <c r="A74" s="83" t="s">
        <v>83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>
        <v>250</v>
      </c>
      <c r="N74" s="83"/>
      <c r="O74" s="83"/>
      <c r="P74" s="83"/>
      <c r="Q74" s="83"/>
      <c r="R74" s="83">
        <v>237</v>
      </c>
      <c r="S74" s="83"/>
      <c r="T74" s="83"/>
      <c r="U74" s="83"/>
      <c r="V74" s="83"/>
      <c r="W74" s="83">
        <v>240</v>
      </c>
      <c r="X74" s="83"/>
      <c r="Y74" s="83"/>
      <c r="Z74" s="83"/>
      <c r="AA74" s="83"/>
      <c r="AB74" s="83">
        <v>247</v>
      </c>
      <c r="AC74" s="83"/>
      <c r="AD74" s="83"/>
      <c r="AE74" s="83"/>
      <c r="AF74" s="83"/>
      <c r="AG74" s="83">
        <v>234</v>
      </c>
      <c r="AH74" s="83"/>
      <c r="AI74" s="83"/>
      <c r="AJ74" s="83"/>
      <c r="AK74" s="83"/>
      <c r="AL74" s="83">
        <v>248</v>
      </c>
      <c r="AM74" s="83"/>
      <c r="AN74" s="83"/>
      <c r="AO74" s="83"/>
      <c r="AP74" s="83"/>
    </row>
    <row r="75" spans="1:42" ht="22.5" customHeight="1" thickBot="1">
      <c r="A75" s="57" t="s">
        <v>84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>
        <v>229</v>
      </c>
      <c r="N75" s="57"/>
      <c r="O75" s="57"/>
      <c r="P75" s="57"/>
      <c r="Q75" s="57"/>
      <c r="R75" s="57">
        <v>237</v>
      </c>
      <c r="S75" s="57"/>
      <c r="T75" s="57"/>
      <c r="U75" s="57"/>
      <c r="V75" s="57"/>
      <c r="W75" s="57">
        <v>226</v>
      </c>
      <c r="X75" s="57"/>
      <c r="Y75" s="57"/>
      <c r="Z75" s="57"/>
      <c r="AA75" s="57"/>
      <c r="AB75" s="57">
        <v>226</v>
      </c>
      <c r="AC75" s="57"/>
      <c r="AD75" s="57"/>
      <c r="AE75" s="57"/>
      <c r="AF75" s="57"/>
      <c r="AG75" s="57">
        <v>225</v>
      </c>
      <c r="AH75" s="57"/>
      <c r="AI75" s="57"/>
      <c r="AJ75" s="57"/>
      <c r="AK75" s="57"/>
      <c r="AL75" s="57">
        <v>225</v>
      </c>
      <c r="AM75" s="57"/>
      <c r="AN75" s="57"/>
      <c r="AO75" s="57"/>
      <c r="AP75" s="57"/>
    </row>
    <row r="76" spans="1:42" s="33" customFormat="1" ht="12.75" customHeight="1">
      <c r="A76" s="25" t="s">
        <v>64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173" t="s">
        <v>69</v>
      </c>
      <c r="AH76" s="173"/>
      <c r="AI76" s="173"/>
      <c r="AJ76" s="173"/>
      <c r="AK76" s="173"/>
      <c r="AL76" s="173"/>
      <c r="AM76" s="173"/>
      <c r="AN76" s="173"/>
      <c r="AO76" s="173"/>
      <c r="AP76" s="173"/>
    </row>
    <row r="77" spans="1:42" s="33" customFormat="1" ht="18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s="33" customFormat="1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23" s="5" customFormat="1" ht="15.75" customHeight="1">
      <c r="A79" s="78" t="s">
        <v>76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="5" customFormat="1" ht="14.25" customHeight="1"/>
    <row r="81" spans="1:42" ht="12.75" customHeight="1" thickBot="1">
      <c r="A81" s="167" t="s">
        <v>92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</row>
    <row r="82" spans="1:42" ht="18.75" customHeight="1">
      <c r="A82" s="64" t="s">
        <v>62</v>
      </c>
      <c r="B82" s="65"/>
      <c r="C82" s="65"/>
      <c r="D82" s="65"/>
      <c r="E82" s="65"/>
      <c r="F82" s="65"/>
      <c r="G82" s="66"/>
      <c r="H82" s="64" t="s">
        <v>24</v>
      </c>
      <c r="I82" s="64"/>
      <c r="J82" s="64"/>
      <c r="K82" s="64"/>
      <c r="L82" s="64"/>
      <c r="M82" s="64"/>
      <c r="N82" s="64"/>
      <c r="O82" s="58" t="s">
        <v>25</v>
      </c>
      <c r="P82" s="58"/>
      <c r="Q82" s="58"/>
      <c r="R82" s="58"/>
      <c r="S82" s="58"/>
      <c r="T82" s="58"/>
      <c r="U82" s="58"/>
      <c r="V82" s="130" t="s">
        <v>26</v>
      </c>
      <c r="W82" s="64"/>
      <c r="X82" s="64"/>
      <c r="Y82" s="64"/>
      <c r="Z82" s="64"/>
      <c r="AA82" s="64"/>
      <c r="AB82" s="124"/>
      <c r="AC82" s="58" t="s">
        <v>27</v>
      </c>
      <c r="AD82" s="58"/>
      <c r="AE82" s="58"/>
      <c r="AF82" s="58"/>
      <c r="AG82" s="58"/>
      <c r="AH82" s="58"/>
      <c r="AI82" s="58"/>
      <c r="AJ82" s="64" t="s">
        <v>28</v>
      </c>
      <c r="AK82" s="64"/>
      <c r="AL82" s="64"/>
      <c r="AM82" s="64"/>
      <c r="AN82" s="64"/>
      <c r="AO82" s="64"/>
      <c r="AP82" s="64"/>
    </row>
    <row r="83" spans="1:42" ht="18.75" customHeight="1">
      <c r="A83" s="67"/>
      <c r="B83" s="67"/>
      <c r="C83" s="67"/>
      <c r="D83" s="67"/>
      <c r="E83" s="67"/>
      <c r="F83" s="67"/>
      <c r="G83" s="54"/>
      <c r="H83" s="55" t="s">
        <v>88</v>
      </c>
      <c r="I83" s="55"/>
      <c r="J83" s="55"/>
      <c r="K83" s="55"/>
      <c r="L83" s="55"/>
      <c r="M83" s="55"/>
      <c r="N83" s="55"/>
      <c r="O83" s="56" t="s">
        <v>85</v>
      </c>
      <c r="P83" s="56"/>
      <c r="Q83" s="56"/>
      <c r="R83" s="56"/>
      <c r="S83" s="56"/>
      <c r="T83" s="56"/>
      <c r="U83" s="56"/>
      <c r="V83" s="56" t="s">
        <v>85</v>
      </c>
      <c r="W83" s="56"/>
      <c r="X83" s="56"/>
      <c r="Y83" s="56"/>
      <c r="Z83" s="56"/>
      <c r="AA83" s="56"/>
      <c r="AB83" s="56"/>
      <c r="AC83" s="168" t="s">
        <v>86</v>
      </c>
      <c r="AD83" s="55"/>
      <c r="AE83" s="55"/>
      <c r="AF83" s="55"/>
      <c r="AG83" s="55"/>
      <c r="AH83" s="55"/>
      <c r="AI83" s="169"/>
      <c r="AJ83" s="63" t="s">
        <v>61</v>
      </c>
      <c r="AK83" s="63"/>
      <c r="AL83" s="63"/>
      <c r="AM83" s="63"/>
      <c r="AN83" s="63"/>
      <c r="AO83" s="63"/>
      <c r="AP83" s="63"/>
    </row>
    <row r="84" spans="1:42" ht="7.5" customHeight="1">
      <c r="A84" s="68"/>
      <c r="B84" s="68"/>
      <c r="C84" s="68"/>
      <c r="D84" s="68"/>
      <c r="E84" s="68"/>
      <c r="F84" s="68"/>
      <c r="G84" s="71"/>
      <c r="H84" s="11"/>
      <c r="I84" s="11"/>
      <c r="J84" s="11"/>
      <c r="K84" s="11"/>
      <c r="L84" s="11"/>
      <c r="M84" s="11"/>
      <c r="N84" s="11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11"/>
      <c r="AD84" s="11"/>
      <c r="AE84" s="11"/>
      <c r="AF84" s="11"/>
      <c r="AG84" s="11"/>
      <c r="AH84" s="11"/>
      <c r="AI84" s="11"/>
      <c r="AJ84" s="50"/>
      <c r="AK84" s="50"/>
      <c r="AL84" s="50"/>
      <c r="AM84" s="50"/>
      <c r="AN84" s="50"/>
      <c r="AO84" s="50"/>
      <c r="AP84" s="50"/>
    </row>
    <row r="85" spans="1:41" ht="13.5" customHeight="1">
      <c r="A85" s="69" t="s">
        <v>29</v>
      </c>
      <c r="B85" s="69"/>
      <c r="C85" s="69"/>
      <c r="D85" s="69"/>
      <c r="E85" s="69"/>
      <c r="F85" s="69"/>
      <c r="G85" s="70"/>
      <c r="H85" s="100">
        <v>2984148</v>
      </c>
      <c r="I85" s="101"/>
      <c r="J85" s="101"/>
      <c r="K85" s="101"/>
      <c r="L85" s="101"/>
      <c r="M85" s="101"/>
      <c r="N85" s="15"/>
      <c r="O85" s="97">
        <v>317475</v>
      </c>
      <c r="P85" s="97"/>
      <c r="Q85" s="97"/>
      <c r="R85" s="97"/>
      <c r="S85" s="97"/>
      <c r="T85" s="97"/>
      <c r="U85" s="15"/>
      <c r="V85" s="97">
        <v>283558</v>
      </c>
      <c r="W85" s="97"/>
      <c r="X85" s="97"/>
      <c r="Y85" s="97"/>
      <c r="Z85" s="97"/>
      <c r="AA85" s="97"/>
      <c r="AB85" s="15"/>
      <c r="AC85" s="97">
        <v>333</v>
      </c>
      <c r="AD85" s="97"/>
      <c r="AE85" s="97"/>
      <c r="AF85" s="97"/>
      <c r="AG85" s="97"/>
      <c r="AH85" s="97"/>
      <c r="AI85" s="15"/>
      <c r="AJ85" s="95">
        <v>88</v>
      </c>
      <c r="AK85" s="95"/>
      <c r="AL85" s="95"/>
      <c r="AM85" s="95"/>
      <c r="AN85" s="95"/>
      <c r="AO85" s="95"/>
    </row>
    <row r="86" spans="1:41" ht="13.5" customHeight="1">
      <c r="A86" s="69"/>
      <c r="B86" s="69"/>
      <c r="C86" s="69"/>
      <c r="D86" s="69"/>
      <c r="E86" s="69"/>
      <c r="F86" s="69"/>
      <c r="G86" s="70"/>
      <c r="H86" s="100"/>
      <c r="I86" s="102"/>
      <c r="J86" s="102"/>
      <c r="K86" s="102"/>
      <c r="L86" s="102"/>
      <c r="M86" s="102"/>
      <c r="N86" s="15"/>
      <c r="O86" s="96"/>
      <c r="P86" s="96"/>
      <c r="Q86" s="96"/>
      <c r="R86" s="96"/>
      <c r="S86" s="96"/>
      <c r="T86" s="96"/>
      <c r="U86" s="15"/>
      <c r="V86" s="96"/>
      <c r="W86" s="96"/>
      <c r="X86" s="96"/>
      <c r="Y86" s="96"/>
      <c r="Z86" s="96"/>
      <c r="AA86" s="96"/>
      <c r="AB86" s="15"/>
      <c r="AC86" s="96"/>
      <c r="AD86" s="96"/>
      <c r="AE86" s="96"/>
      <c r="AF86" s="96"/>
      <c r="AG86" s="96"/>
      <c r="AH86" s="96"/>
      <c r="AI86" s="15"/>
      <c r="AJ86" s="94"/>
      <c r="AK86" s="94"/>
      <c r="AL86" s="94"/>
      <c r="AM86" s="94"/>
      <c r="AN86" s="94"/>
      <c r="AO86" s="94"/>
    </row>
    <row r="87" spans="1:41" ht="13.5" customHeight="1">
      <c r="A87" s="74" t="s">
        <v>30</v>
      </c>
      <c r="B87" s="74"/>
      <c r="C87" s="74"/>
      <c r="D87" s="74"/>
      <c r="E87" s="74"/>
      <c r="F87" s="74"/>
      <c r="G87" s="75"/>
      <c r="H87" s="76">
        <v>248188</v>
      </c>
      <c r="I87" s="72"/>
      <c r="J87" s="72"/>
      <c r="K87" s="72"/>
      <c r="L87" s="72"/>
      <c r="M87" s="72"/>
      <c r="O87" s="98">
        <v>35422</v>
      </c>
      <c r="P87" s="98"/>
      <c r="Q87" s="98"/>
      <c r="R87" s="98"/>
      <c r="S87" s="98"/>
      <c r="T87" s="98"/>
      <c r="V87" s="72">
        <v>33005</v>
      </c>
      <c r="W87" s="72"/>
      <c r="X87" s="72"/>
      <c r="Y87" s="72"/>
      <c r="Z87" s="72"/>
      <c r="AA87" s="72"/>
      <c r="AC87" s="72">
        <v>393</v>
      </c>
      <c r="AD87" s="72"/>
      <c r="AE87" s="72"/>
      <c r="AF87" s="72"/>
      <c r="AG87" s="72"/>
      <c r="AH87" s="72"/>
      <c r="AJ87" s="73">
        <v>99.5</v>
      </c>
      <c r="AK87" s="73"/>
      <c r="AL87" s="73"/>
      <c r="AM87" s="73"/>
      <c r="AN87" s="73"/>
      <c r="AO87" s="73"/>
    </row>
    <row r="88" spans="1:41" ht="13.5" customHeight="1">
      <c r="A88" s="74"/>
      <c r="B88" s="74"/>
      <c r="C88" s="74"/>
      <c r="D88" s="74"/>
      <c r="E88" s="74"/>
      <c r="F88" s="74"/>
      <c r="G88" s="75"/>
      <c r="H88" s="76"/>
      <c r="I88" s="72"/>
      <c r="J88" s="72"/>
      <c r="K88" s="72"/>
      <c r="L88" s="72"/>
      <c r="M88" s="72"/>
      <c r="O88" s="98"/>
      <c r="P88" s="98"/>
      <c r="Q88" s="98"/>
      <c r="R88" s="98"/>
      <c r="S88" s="98"/>
      <c r="T88" s="98"/>
      <c r="V88" s="72"/>
      <c r="W88" s="72"/>
      <c r="X88" s="72"/>
      <c r="Y88" s="72"/>
      <c r="Z88" s="72"/>
      <c r="AA88" s="72"/>
      <c r="AC88" s="72"/>
      <c r="AD88" s="72"/>
      <c r="AE88" s="72"/>
      <c r="AF88" s="72"/>
      <c r="AG88" s="72"/>
      <c r="AH88" s="72"/>
      <c r="AJ88" s="73"/>
      <c r="AK88" s="73"/>
      <c r="AL88" s="73"/>
      <c r="AM88" s="73"/>
      <c r="AN88" s="73"/>
      <c r="AO88" s="73"/>
    </row>
    <row r="89" spans="1:41" ht="13.5" customHeight="1">
      <c r="A89" s="74" t="s">
        <v>31</v>
      </c>
      <c r="B89" s="74"/>
      <c r="C89" s="74"/>
      <c r="D89" s="74"/>
      <c r="E89" s="74"/>
      <c r="F89" s="74"/>
      <c r="G89" s="75"/>
      <c r="H89" s="76">
        <v>190257</v>
      </c>
      <c r="I89" s="72"/>
      <c r="J89" s="72"/>
      <c r="K89" s="72"/>
      <c r="L89" s="72"/>
      <c r="M89" s="72"/>
      <c r="O89" s="72">
        <v>24108</v>
      </c>
      <c r="P89" s="72"/>
      <c r="Q89" s="72"/>
      <c r="R89" s="72"/>
      <c r="S89" s="72"/>
      <c r="T89" s="72"/>
      <c r="V89" s="72">
        <v>20887</v>
      </c>
      <c r="W89" s="72"/>
      <c r="X89" s="72"/>
      <c r="Y89" s="72"/>
      <c r="Z89" s="72"/>
      <c r="AA89" s="72"/>
      <c r="AC89" s="72">
        <v>355</v>
      </c>
      <c r="AD89" s="72"/>
      <c r="AE89" s="72"/>
      <c r="AF89" s="72"/>
      <c r="AG89" s="72"/>
      <c r="AH89" s="72"/>
      <c r="AJ89" s="73">
        <v>98.9</v>
      </c>
      <c r="AK89" s="73"/>
      <c r="AL89" s="73"/>
      <c r="AM89" s="73"/>
      <c r="AN89" s="73"/>
      <c r="AO89" s="73"/>
    </row>
    <row r="90" spans="1:41" ht="13.5" customHeight="1">
      <c r="A90" s="74"/>
      <c r="B90" s="74"/>
      <c r="C90" s="74"/>
      <c r="D90" s="74"/>
      <c r="E90" s="74"/>
      <c r="F90" s="74"/>
      <c r="G90" s="75"/>
      <c r="H90" s="76"/>
      <c r="I90" s="72"/>
      <c r="J90" s="72"/>
      <c r="K90" s="72"/>
      <c r="L90" s="72"/>
      <c r="M90" s="72"/>
      <c r="O90" s="72"/>
      <c r="P90" s="72"/>
      <c r="Q90" s="72"/>
      <c r="R90" s="72"/>
      <c r="S90" s="72"/>
      <c r="T90" s="72"/>
      <c r="V90" s="72"/>
      <c r="W90" s="72"/>
      <c r="X90" s="72"/>
      <c r="Y90" s="72"/>
      <c r="Z90" s="72"/>
      <c r="AA90" s="72"/>
      <c r="AC90" s="72"/>
      <c r="AD90" s="72"/>
      <c r="AE90" s="72"/>
      <c r="AF90" s="72"/>
      <c r="AG90" s="72"/>
      <c r="AH90" s="72"/>
      <c r="AJ90" s="73"/>
      <c r="AK90" s="73"/>
      <c r="AL90" s="73"/>
      <c r="AM90" s="73"/>
      <c r="AN90" s="73"/>
      <c r="AO90" s="73"/>
    </row>
    <row r="91" spans="1:41" ht="13.5" customHeight="1">
      <c r="A91" s="74" t="s">
        <v>32</v>
      </c>
      <c r="B91" s="74"/>
      <c r="C91" s="74"/>
      <c r="D91" s="74"/>
      <c r="E91" s="74"/>
      <c r="F91" s="74"/>
      <c r="G91" s="75"/>
      <c r="H91" s="76">
        <v>134881</v>
      </c>
      <c r="I91" s="72"/>
      <c r="J91" s="72"/>
      <c r="K91" s="72"/>
      <c r="L91" s="72"/>
      <c r="M91" s="72"/>
      <c r="O91" s="72">
        <v>13880</v>
      </c>
      <c r="P91" s="72"/>
      <c r="Q91" s="72"/>
      <c r="R91" s="72"/>
      <c r="S91" s="72"/>
      <c r="T91" s="72"/>
      <c r="V91" s="72">
        <v>12932</v>
      </c>
      <c r="W91" s="72"/>
      <c r="X91" s="72"/>
      <c r="Y91" s="72"/>
      <c r="Z91" s="72"/>
      <c r="AA91" s="72"/>
      <c r="AC91" s="72">
        <v>314</v>
      </c>
      <c r="AD91" s="72"/>
      <c r="AE91" s="72"/>
      <c r="AF91" s="72"/>
      <c r="AG91" s="72"/>
      <c r="AH91" s="72"/>
      <c r="AJ91" s="73">
        <v>94.3</v>
      </c>
      <c r="AK91" s="73"/>
      <c r="AL91" s="73"/>
      <c r="AM91" s="73"/>
      <c r="AN91" s="73"/>
      <c r="AO91" s="73"/>
    </row>
    <row r="92" spans="1:41" ht="13.5" customHeight="1">
      <c r="A92" s="74"/>
      <c r="B92" s="74"/>
      <c r="C92" s="74"/>
      <c r="D92" s="74"/>
      <c r="E92" s="74"/>
      <c r="F92" s="74"/>
      <c r="G92" s="75"/>
      <c r="H92" s="76"/>
      <c r="I92" s="72"/>
      <c r="J92" s="72"/>
      <c r="K92" s="72"/>
      <c r="L92" s="72"/>
      <c r="M92" s="72"/>
      <c r="O92" s="72"/>
      <c r="P92" s="72"/>
      <c r="Q92" s="72"/>
      <c r="R92" s="72"/>
      <c r="S92" s="72"/>
      <c r="T92" s="72"/>
      <c r="V92" s="72"/>
      <c r="W92" s="72"/>
      <c r="X92" s="72"/>
      <c r="Y92" s="72"/>
      <c r="Z92" s="72"/>
      <c r="AA92" s="72"/>
      <c r="AC92" s="72"/>
      <c r="AD92" s="72"/>
      <c r="AE92" s="72"/>
      <c r="AF92" s="72"/>
      <c r="AG92" s="72"/>
      <c r="AH92" s="72"/>
      <c r="AJ92" s="73"/>
      <c r="AK92" s="73"/>
      <c r="AL92" s="73"/>
      <c r="AM92" s="73"/>
      <c r="AN92" s="73"/>
      <c r="AO92" s="73"/>
    </row>
    <row r="93" spans="1:41" ht="13.5" customHeight="1">
      <c r="A93" s="74" t="s">
        <v>33</v>
      </c>
      <c r="B93" s="74"/>
      <c r="C93" s="74"/>
      <c r="D93" s="74"/>
      <c r="E93" s="74"/>
      <c r="F93" s="74"/>
      <c r="G93" s="75"/>
      <c r="H93" s="76">
        <v>58572</v>
      </c>
      <c r="I93" s="72"/>
      <c r="J93" s="72"/>
      <c r="K93" s="72"/>
      <c r="L93" s="72"/>
      <c r="M93" s="72"/>
      <c r="O93" s="72">
        <v>7147</v>
      </c>
      <c r="P93" s="72"/>
      <c r="Q93" s="72"/>
      <c r="R93" s="72"/>
      <c r="S93" s="72"/>
      <c r="T93" s="72"/>
      <c r="V93" s="72">
        <v>6899</v>
      </c>
      <c r="W93" s="72"/>
      <c r="X93" s="72"/>
      <c r="Y93" s="72"/>
      <c r="Z93" s="72"/>
      <c r="AA93" s="72"/>
      <c r="AC93" s="72">
        <v>335</v>
      </c>
      <c r="AD93" s="72"/>
      <c r="AE93" s="72"/>
      <c r="AF93" s="72"/>
      <c r="AG93" s="72"/>
      <c r="AH93" s="72"/>
      <c r="AJ93" s="73">
        <v>99.8</v>
      </c>
      <c r="AK93" s="73"/>
      <c r="AL93" s="73"/>
      <c r="AM93" s="73"/>
      <c r="AN93" s="73"/>
      <c r="AO93" s="73"/>
    </row>
    <row r="94" spans="1:41" ht="13.5" customHeight="1">
      <c r="A94" s="74"/>
      <c r="B94" s="74"/>
      <c r="C94" s="74"/>
      <c r="D94" s="74"/>
      <c r="E94" s="74"/>
      <c r="F94" s="74"/>
      <c r="G94" s="75"/>
      <c r="H94" s="76"/>
      <c r="I94" s="72"/>
      <c r="J94" s="72"/>
      <c r="K94" s="72"/>
      <c r="L94" s="72"/>
      <c r="M94" s="72"/>
      <c r="O94" s="72"/>
      <c r="P94" s="72"/>
      <c r="Q94" s="72"/>
      <c r="R94" s="72"/>
      <c r="S94" s="72"/>
      <c r="T94" s="72"/>
      <c r="V94" s="72"/>
      <c r="W94" s="72"/>
      <c r="X94" s="72"/>
      <c r="Y94" s="72"/>
      <c r="Z94" s="72"/>
      <c r="AA94" s="72"/>
      <c r="AC94" s="72"/>
      <c r="AD94" s="72"/>
      <c r="AE94" s="72"/>
      <c r="AF94" s="72"/>
      <c r="AG94" s="72"/>
      <c r="AH94" s="72"/>
      <c r="AJ94" s="73"/>
      <c r="AK94" s="73"/>
      <c r="AL94" s="73"/>
      <c r="AM94" s="73"/>
      <c r="AN94" s="73"/>
      <c r="AO94" s="73"/>
    </row>
    <row r="95" spans="1:41" ht="13.5" customHeight="1">
      <c r="A95" s="74" t="s">
        <v>34</v>
      </c>
      <c r="B95" s="74"/>
      <c r="C95" s="74"/>
      <c r="D95" s="74"/>
      <c r="E95" s="74"/>
      <c r="F95" s="74"/>
      <c r="G95" s="75"/>
      <c r="H95" s="76">
        <v>52633</v>
      </c>
      <c r="I95" s="72"/>
      <c r="J95" s="72"/>
      <c r="K95" s="72"/>
      <c r="L95" s="72"/>
      <c r="M95" s="72"/>
      <c r="O95" s="72">
        <v>7180</v>
      </c>
      <c r="P95" s="72"/>
      <c r="Q95" s="72"/>
      <c r="R95" s="72"/>
      <c r="S95" s="72"/>
      <c r="T95" s="72"/>
      <c r="V95" s="72">
        <v>6584</v>
      </c>
      <c r="W95" s="72"/>
      <c r="X95" s="72"/>
      <c r="Y95" s="72"/>
      <c r="Z95" s="72"/>
      <c r="AA95" s="72"/>
      <c r="AC95" s="72">
        <v>431</v>
      </c>
      <c r="AD95" s="72"/>
      <c r="AE95" s="72"/>
      <c r="AF95" s="72"/>
      <c r="AG95" s="72"/>
      <c r="AH95" s="72"/>
      <c r="AJ95" s="73">
        <v>94.4</v>
      </c>
      <c r="AK95" s="73"/>
      <c r="AL95" s="73"/>
      <c r="AM95" s="73"/>
      <c r="AN95" s="73"/>
      <c r="AO95" s="73"/>
    </row>
    <row r="96" spans="1:41" ht="13.5" customHeight="1">
      <c r="A96" s="74"/>
      <c r="B96" s="74"/>
      <c r="C96" s="74"/>
      <c r="D96" s="74"/>
      <c r="E96" s="74"/>
      <c r="F96" s="74"/>
      <c r="G96" s="75"/>
      <c r="H96" s="76"/>
      <c r="I96" s="72"/>
      <c r="J96" s="72"/>
      <c r="K96" s="72"/>
      <c r="L96" s="72"/>
      <c r="M96" s="72"/>
      <c r="O96" s="72"/>
      <c r="P96" s="72"/>
      <c r="Q96" s="72"/>
      <c r="R96" s="72"/>
      <c r="S96" s="72"/>
      <c r="T96" s="72"/>
      <c r="V96" s="72"/>
      <c r="W96" s="72"/>
      <c r="X96" s="72"/>
      <c r="Y96" s="72"/>
      <c r="Z96" s="72"/>
      <c r="AA96" s="72"/>
      <c r="AC96" s="72"/>
      <c r="AD96" s="72"/>
      <c r="AE96" s="72"/>
      <c r="AF96" s="72"/>
      <c r="AG96" s="72"/>
      <c r="AH96" s="72"/>
      <c r="AJ96" s="73"/>
      <c r="AK96" s="73"/>
      <c r="AL96" s="73"/>
      <c r="AM96" s="73"/>
      <c r="AN96" s="73"/>
      <c r="AO96" s="73"/>
    </row>
    <row r="97" spans="1:41" ht="13.5" customHeight="1">
      <c r="A97" s="74" t="s">
        <v>35</v>
      </c>
      <c r="B97" s="74"/>
      <c r="C97" s="74"/>
      <c r="D97" s="74"/>
      <c r="E97" s="74"/>
      <c r="F97" s="74"/>
      <c r="G97" s="75"/>
      <c r="H97" s="76">
        <v>64418</v>
      </c>
      <c r="I97" s="72"/>
      <c r="J97" s="72"/>
      <c r="K97" s="72"/>
      <c r="L97" s="72"/>
      <c r="M97" s="72"/>
      <c r="O97" s="72">
        <v>6942</v>
      </c>
      <c r="P97" s="72"/>
      <c r="Q97" s="72"/>
      <c r="R97" s="72"/>
      <c r="S97" s="72"/>
      <c r="T97" s="72"/>
      <c r="V97" s="72">
        <v>5653</v>
      </c>
      <c r="W97" s="72"/>
      <c r="X97" s="72"/>
      <c r="Y97" s="72"/>
      <c r="Z97" s="72"/>
      <c r="AA97" s="72"/>
      <c r="AC97" s="72">
        <v>349</v>
      </c>
      <c r="AD97" s="72"/>
      <c r="AE97" s="72"/>
      <c r="AF97" s="72"/>
      <c r="AG97" s="72"/>
      <c r="AH97" s="72"/>
      <c r="AJ97" s="73">
        <v>90.8</v>
      </c>
      <c r="AK97" s="73"/>
      <c r="AL97" s="73"/>
      <c r="AM97" s="73"/>
      <c r="AN97" s="73"/>
      <c r="AO97" s="73"/>
    </row>
    <row r="98" spans="1:41" ht="13.5" customHeight="1">
      <c r="A98" s="74"/>
      <c r="B98" s="74"/>
      <c r="C98" s="74"/>
      <c r="D98" s="74"/>
      <c r="E98" s="74"/>
      <c r="F98" s="74"/>
      <c r="G98" s="75"/>
      <c r="H98" s="76"/>
      <c r="I98" s="72"/>
      <c r="J98" s="72"/>
      <c r="K98" s="72"/>
      <c r="L98" s="72"/>
      <c r="M98" s="72"/>
      <c r="O98" s="72"/>
      <c r="P98" s="72"/>
      <c r="Q98" s="72"/>
      <c r="R98" s="72"/>
      <c r="S98" s="72"/>
      <c r="T98" s="72"/>
      <c r="V98" s="72"/>
      <c r="W98" s="72"/>
      <c r="X98" s="72"/>
      <c r="Y98" s="72"/>
      <c r="Z98" s="72"/>
      <c r="AA98" s="72"/>
      <c r="AC98" s="72"/>
      <c r="AD98" s="72"/>
      <c r="AE98" s="72"/>
      <c r="AF98" s="72"/>
      <c r="AG98" s="72"/>
      <c r="AH98" s="72"/>
      <c r="AJ98" s="73"/>
      <c r="AK98" s="73"/>
      <c r="AL98" s="73"/>
      <c r="AM98" s="73"/>
      <c r="AN98" s="73"/>
      <c r="AO98" s="73"/>
    </row>
    <row r="99" spans="1:41" ht="13.5" customHeight="1">
      <c r="A99" s="74" t="s">
        <v>36</v>
      </c>
      <c r="B99" s="74"/>
      <c r="C99" s="74"/>
      <c r="D99" s="74"/>
      <c r="E99" s="74"/>
      <c r="F99" s="74"/>
      <c r="G99" s="75"/>
      <c r="H99" s="76">
        <v>52754</v>
      </c>
      <c r="I99" s="72"/>
      <c r="J99" s="72"/>
      <c r="K99" s="72"/>
      <c r="L99" s="72"/>
      <c r="M99" s="72"/>
      <c r="O99" s="72">
        <v>6305</v>
      </c>
      <c r="P99" s="72"/>
      <c r="Q99" s="72"/>
      <c r="R99" s="72"/>
      <c r="S99" s="72"/>
      <c r="T99" s="72"/>
      <c r="V99" s="72">
        <v>5211</v>
      </c>
      <c r="W99" s="72"/>
      <c r="X99" s="72"/>
      <c r="Y99" s="72"/>
      <c r="Z99" s="72"/>
      <c r="AA99" s="72"/>
      <c r="AC99" s="72">
        <v>347</v>
      </c>
      <c r="AD99" s="72"/>
      <c r="AE99" s="72"/>
      <c r="AF99" s="72"/>
      <c r="AG99" s="72"/>
      <c r="AH99" s="72"/>
      <c r="AJ99" s="73">
        <v>94.3</v>
      </c>
      <c r="AK99" s="73"/>
      <c r="AL99" s="73"/>
      <c r="AM99" s="73"/>
      <c r="AN99" s="73"/>
      <c r="AO99" s="73"/>
    </row>
    <row r="100" spans="1:41" ht="13.5" customHeight="1">
      <c r="A100" s="74"/>
      <c r="B100" s="74"/>
      <c r="C100" s="74"/>
      <c r="D100" s="74"/>
      <c r="E100" s="74"/>
      <c r="F100" s="74"/>
      <c r="G100" s="75"/>
      <c r="H100" s="76"/>
      <c r="I100" s="72"/>
      <c r="J100" s="72"/>
      <c r="K100" s="72"/>
      <c r="L100" s="72"/>
      <c r="M100" s="72"/>
      <c r="O100" s="72"/>
      <c r="P100" s="72"/>
      <c r="Q100" s="72"/>
      <c r="R100" s="72"/>
      <c r="S100" s="72"/>
      <c r="T100" s="72"/>
      <c r="V100" s="72"/>
      <c r="W100" s="72"/>
      <c r="X100" s="72"/>
      <c r="Y100" s="72"/>
      <c r="Z100" s="72"/>
      <c r="AA100" s="72"/>
      <c r="AC100" s="72"/>
      <c r="AD100" s="72"/>
      <c r="AE100" s="72"/>
      <c r="AF100" s="72"/>
      <c r="AG100" s="72"/>
      <c r="AH100" s="72"/>
      <c r="AJ100" s="73"/>
      <c r="AK100" s="73"/>
      <c r="AL100" s="73"/>
      <c r="AM100" s="73"/>
      <c r="AN100" s="73"/>
      <c r="AO100" s="73"/>
    </row>
    <row r="101" spans="1:41" ht="13.5" customHeight="1">
      <c r="A101" s="74" t="s">
        <v>63</v>
      </c>
      <c r="B101" s="74"/>
      <c r="C101" s="74"/>
      <c r="D101" s="74"/>
      <c r="E101" s="74"/>
      <c r="F101" s="74"/>
      <c r="G101" s="75"/>
      <c r="H101" s="76">
        <v>78715</v>
      </c>
      <c r="I101" s="72"/>
      <c r="J101" s="72"/>
      <c r="K101" s="72"/>
      <c r="L101" s="72"/>
      <c r="M101" s="72"/>
      <c r="O101" s="72">
        <v>5493</v>
      </c>
      <c r="P101" s="72"/>
      <c r="Q101" s="72"/>
      <c r="R101" s="72"/>
      <c r="S101" s="72"/>
      <c r="T101" s="72"/>
      <c r="V101" s="72">
        <v>4965</v>
      </c>
      <c r="W101" s="72"/>
      <c r="X101" s="72"/>
      <c r="Y101" s="72"/>
      <c r="Z101" s="72"/>
      <c r="AA101" s="72"/>
      <c r="AC101" s="72">
        <v>287</v>
      </c>
      <c r="AD101" s="72"/>
      <c r="AE101" s="72"/>
      <c r="AF101" s="72"/>
      <c r="AG101" s="72"/>
      <c r="AH101" s="72"/>
      <c r="AJ101" s="73">
        <v>67.5</v>
      </c>
      <c r="AK101" s="73"/>
      <c r="AL101" s="73"/>
      <c r="AM101" s="73"/>
      <c r="AN101" s="73"/>
      <c r="AO101" s="73"/>
    </row>
    <row r="102" spans="1:41" ht="13.5" customHeight="1">
      <c r="A102" s="74"/>
      <c r="B102" s="74"/>
      <c r="C102" s="74"/>
      <c r="D102" s="74"/>
      <c r="E102" s="74"/>
      <c r="F102" s="74"/>
      <c r="G102" s="75"/>
      <c r="H102" s="76"/>
      <c r="I102" s="72"/>
      <c r="J102" s="72"/>
      <c r="K102" s="72"/>
      <c r="L102" s="72"/>
      <c r="M102" s="72"/>
      <c r="O102" s="72"/>
      <c r="P102" s="72"/>
      <c r="Q102" s="72"/>
      <c r="R102" s="72"/>
      <c r="S102" s="72"/>
      <c r="T102" s="72"/>
      <c r="V102" s="72"/>
      <c r="W102" s="72"/>
      <c r="X102" s="72"/>
      <c r="Y102" s="72"/>
      <c r="Z102" s="72"/>
      <c r="AA102" s="72"/>
      <c r="AC102" s="72"/>
      <c r="AD102" s="72"/>
      <c r="AE102" s="72"/>
      <c r="AF102" s="72"/>
      <c r="AG102" s="72"/>
      <c r="AH102" s="72"/>
      <c r="AJ102" s="73"/>
      <c r="AK102" s="73"/>
      <c r="AL102" s="73"/>
      <c r="AM102" s="73"/>
      <c r="AN102" s="73"/>
      <c r="AO102" s="73"/>
    </row>
    <row r="103" spans="1:41" ht="13.5" customHeight="1">
      <c r="A103" s="74" t="s">
        <v>37</v>
      </c>
      <c r="B103" s="74"/>
      <c r="C103" s="74"/>
      <c r="D103" s="74"/>
      <c r="E103" s="74"/>
      <c r="F103" s="74"/>
      <c r="G103" s="75"/>
      <c r="H103" s="76">
        <v>37043</v>
      </c>
      <c r="I103" s="72"/>
      <c r="J103" s="72"/>
      <c r="K103" s="72"/>
      <c r="L103" s="72"/>
      <c r="M103" s="72"/>
      <c r="O103" s="72">
        <v>2477</v>
      </c>
      <c r="P103" s="72"/>
      <c r="Q103" s="72"/>
      <c r="R103" s="72"/>
      <c r="S103" s="72"/>
      <c r="T103" s="72"/>
      <c r="V103" s="72">
        <v>2425</v>
      </c>
      <c r="W103" s="72"/>
      <c r="X103" s="72"/>
      <c r="Y103" s="72"/>
      <c r="Z103" s="72"/>
      <c r="AA103" s="72"/>
      <c r="AC103" s="72">
        <v>258</v>
      </c>
      <c r="AD103" s="72"/>
      <c r="AE103" s="72"/>
      <c r="AF103" s="72"/>
      <c r="AG103" s="72"/>
      <c r="AH103" s="72"/>
      <c r="AJ103" s="73">
        <v>79.4</v>
      </c>
      <c r="AK103" s="73"/>
      <c r="AL103" s="73"/>
      <c r="AM103" s="73"/>
      <c r="AN103" s="73"/>
      <c r="AO103" s="73"/>
    </row>
    <row r="104" spans="1:41" ht="13.5" customHeight="1">
      <c r="A104" s="74"/>
      <c r="B104" s="74"/>
      <c r="C104" s="74"/>
      <c r="D104" s="74"/>
      <c r="E104" s="74"/>
      <c r="F104" s="74"/>
      <c r="G104" s="75"/>
      <c r="H104" s="76"/>
      <c r="I104" s="72"/>
      <c r="J104" s="72"/>
      <c r="K104" s="72"/>
      <c r="L104" s="72"/>
      <c r="M104" s="72"/>
      <c r="O104" s="72"/>
      <c r="P104" s="72"/>
      <c r="Q104" s="72"/>
      <c r="R104" s="72"/>
      <c r="S104" s="72"/>
      <c r="T104" s="72"/>
      <c r="V104" s="72"/>
      <c r="W104" s="72"/>
      <c r="X104" s="72"/>
      <c r="Y104" s="72"/>
      <c r="Z104" s="72"/>
      <c r="AA104" s="72"/>
      <c r="AC104" s="72"/>
      <c r="AD104" s="72"/>
      <c r="AE104" s="72"/>
      <c r="AF104" s="72"/>
      <c r="AG104" s="72"/>
      <c r="AH104" s="72"/>
      <c r="AJ104" s="73"/>
      <c r="AK104" s="73"/>
      <c r="AL104" s="73"/>
      <c r="AM104" s="73"/>
      <c r="AN104" s="73"/>
      <c r="AO104" s="73"/>
    </row>
    <row r="105" spans="1:41" ht="13.5" customHeight="1">
      <c r="A105" s="74" t="s">
        <v>38</v>
      </c>
      <c r="B105" s="74"/>
      <c r="C105" s="74"/>
      <c r="D105" s="74"/>
      <c r="E105" s="74"/>
      <c r="F105" s="74"/>
      <c r="G105" s="75"/>
      <c r="H105" s="76">
        <v>42322</v>
      </c>
      <c r="I105" s="72"/>
      <c r="J105" s="72"/>
      <c r="K105" s="72"/>
      <c r="L105" s="72"/>
      <c r="M105" s="72"/>
      <c r="O105" s="72">
        <v>2924</v>
      </c>
      <c r="P105" s="72"/>
      <c r="Q105" s="72"/>
      <c r="R105" s="72"/>
      <c r="S105" s="72"/>
      <c r="T105" s="72"/>
      <c r="V105" s="72">
        <v>2558</v>
      </c>
      <c r="W105" s="72"/>
      <c r="X105" s="72"/>
      <c r="Y105" s="72"/>
      <c r="Z105" s="72"/>
      <c r="AA105" s="72"/>
      <c r="AC105" s="72">
        <v>315</v>
      </c>
      <c r="AD105" s="72"/>
      <c r="AE105" s="72"/>
      <c r="AF105" s="72"/>
      <c r="AG105" s="72"/>
      <c r="AH105" s="72"/>
      <c r="AJ105" s="73">
        <v>63.8</v>
      </c>
      <c r="AK105" s="73"/>
      <c r="AL105" s="73"/>
      <c r="AM105" s="73"/>
      <c r="AN105" s="73"/>
      <c r="AO105" s="73"/>
    </row>
    <row r="106" spans="1:41" ht="13.5" customHeight="1">
      <c r="A106" s="74"/>
      <c r="B106" s="74"/>
      <c r="C106" s="74"/>
      <c r="D106" s="74"/>
      <c r="E106" s="74"/>
      <c r="F106" s="74"/>
      <c r="G106" s="75"/>
      <c r="H106" s="76"/>
      <c r="I106" s="72"/>
      <c r="J106" s="72"/>
      <c r="K106" s="72"/>
      <c r="L106" s="72"/>
      <c r="M106" s="72"/>
      <c r="O106" s="72"/>
      <c r="P106" s="72"/>
      <c r="Q106" s="72"/>
      <c r="R106" s="72"/>
      <c r="S106" s="72"/>
      <c r="T106" s="72"/>
      <c r="V106" s="72"/>
      <c r="W106" s="72"/>
      <c r="X106" s="72"/>
      <c r="Y106" s="72"/>
      <c r="Z106" s="72"/>
      <c r="AA106" s="72"/>
      <c r="AC106" s="72"/>
      <c r="AD106" s="72"/>
      <c r="AE106" s="72"/>
      <c r="AF106" s="72"/>
      <c r="AG106" s="72"/>
      <c r="AH106" s="72"/>
      <c r="AJ106" s="73"/>
      <c r="AK106" s="73"/>
      <c r="AL106" s="73"/>
      <c r="AM106" s="73"/>
      <c r="AN106" s="73"/>
      <c r="AO106" s="73"/>
    </row>
    <row r="107" spans="1:41" ht="13.5" customHeight="1">
      <c r="A107" s="74" t="s">
        <v>39</v>
      </c>
      <c r="B107" s="74"/>
      <c r="C107" s="74"/>
      <c r="D107" s="74"/>
      <c r="E107" s="74"/>
      <c r="F107" s="74"/>
      <c r="G107" s="75"/>
      <c r="H107" s="76">
        <v>39460</v>
      </c>
      <c r="I107" s="72"/>
      <c r="J107" s="72"/>
      <c r="K107" s="72"/>
      <c r="L107" s="72"/>
      <c r="M107" s="72"/>
      <c r="O107" s="72">
        <v>5208</v>
      </c>
      <c r="P107" s="72"/>
      <c r="Q107" s="72"/>
      <c r="R107" s="72"/>
      <c r="S107" s="72"/>
      <c r="T107" s="72"/>
      <c r="V107" s="72">
        <v>4489</v>
      </c>
      <c r="W107" s="72"/>
      <c r="X107" s="72"/>
      <c r="Y107" s="72"/>
      <c r="Z107" s="72"/>
      <c r="AA107" s="72"/>
      <c r="AC107" s="72">
        <v>364</v>
      </c>
      <c r="AD107" s="72"/>
      <c r="AE107" s="72"/>
      <c r="AF107" s="72"/>
      <c r="AG107" s="72"/>
      <c r="AH107" s="72"/>
      <c r="AJ107" s="73">
        <v>99.3</v>
      </c>
      <c r="AK107" s="73"/>
      <c r="AL107" s="73"/>
      <c r="AM107" s="73"/>
      <c r="AN107" s="73"/>
      <c r="AO107" s="73"/>
    </row>
    <row r="108" spans="1:41" ht="13.5" customHeight="1">
      <c r="A108" s="74"/>
      <c r="B108" s="74"/>
      <c r="C108" s="74"/>
      <c r="D108" s="74"/>
      <c r="E108" s="74"/>
      <c r="F108" s="74"/>
      <c r="G108" s="75"/>
      <c r="H108" s="76"/>
      <c r="I108" s="72"/>
      <c r="J108" s="72"/>
      <c r="K108" s="72"/>
      <c r="L108" s="72"/>
      <c r="M108" s="72"/>
      <c r="O108" s="72"/>
      <c r="P108" s="72"/>
      <c r="Q108" s="72"/>
      <c r="R108" s="72"/>
      <c r="S108" s="72"/>
      <c r="T108" s="72"/>
      <c r="V108" s="72"/>
      <c r="W108" s="72"/>
      <c r="X108" s="72"/>
      <c r="Y108" s="72"/>
      <c r="Z108" s="72"/>
      <c r="AA108" s="72"/>
      <c r="AC108" s="72"/>
      <c r="AD108" s="72"/>
      <c r="AE108" s="72"/>
      <c r="AF108" s="72"/>
      <c r="AG108" s="72"/>
      <c r="AH108" s="72"/>
      <c r="AJ108" s="73"/>
      <c r="AK108" s="73"/>
      <c r="AL108" s="73"/>
      <c r="AM108" s="73"/>
      <c r="AN108" s="73"/>
      <c r="AO108" s="73"/>
    </row>
    <row r="109" spans="1:41" ht="13.5" customHeight="1">
      <c r="A109" s="74" t="s">
        <v>40</v>
      </c>
      <c r="B109" s="74"/>
      <c r="C109" s="74"/>
      <c r="D109" s="74"/>
      <c r="E109" s="74"/>
      <c r="F109" s="74"/>
      <c r="G109" s="75"/>
      <c r="H109" s="76">
        <v>34083</v>
      </c>
      <c r="I109" s="72"/>
      <c r="J109" s="72"/>
      <c r="K109" s="72"/>
      <c r="L109" s="72"/>
      <c r="M109" s="72"/>
      <c r="O109" s="72">
        <v>3996</v>
      </c>
      <c r="P109" s="72"/>
      <c r="Q109" s="72"/>
      <c r="R109" s="72"/>
      <c r="S109" s="72"/>
      <c r="T109" s="72"/>
      <c r="V109" s="72">
        <v>3651</v>
      </c>
      <c r="W109" s="72"/>
      <c r="X109" s="72"/>
      <c r="Y109" s="72"/>
      <c r="Z109" s="72"/>
      <c r="AA109" s="72"/>
      <c r="AC109" s="72">
        <v>332</v>
      </c>
      <c r="AD109" s="72"/>
      <c r="AE109" s="72"/>
      <c r="AF109" s="72"/>
      <c r="AG109" s="72"/>
      <c r="AH109" s="72"/>
      <c r="AJ109" s="73">
        <v>97.6</v>
      </c>
      <c r="AK109" s="73"/>
      <c r="AL109" s="73"/>
      <c r="AM109" s="73"/>
      <c r="AN109" s="73"/>
      <c r="AO109" s="73"/>
    </row>
    <row r="110" spans="1:41" ht="13.5" customHeight="1">
      <c r="A110" s="74"/>
      <c r="B110" s="74"/>
      <c r="C110" s="74"/>
      <c r="D110" s="74"/>
      <c r="E110" s="74"/>
      <c r="F110" s="74"/>
      <c r="G110" s="75"/>
      <c r="H110" s="76"/>
      <c r="I110" s="72"/>
      <c r="J110" s="72"/>
      <c r="K110" s="72"/>
      <c r="L110" s="72"/>
      <c r="M110" s="72"/>
      <c r="O110" s="72"/>
      <c r="P110" s="72"/>
      <c r="Q110" s="72"/>
      <c r="R110" s="72"/>
      <c r="S110" s="72"/>
      <c r="T110" s="72"/>
      <c r="V110" s="72"/>
      <c r="W110" s="72"/>
      <c r="X110" s="72"/>
      <c r="Y110" s="72"/>
      <c r="Z110" s="72"/>
      <c r="AA110" s="72"/>
      <c r="AC110" s="72"/>
      <c r="AD110" s="72"/>
      <c r="AE110" s="72"/>
      <c r="AF110" s="72"/>
      <c r="AG110" s="72"/>
      <c r="AH110" s="72"/>
      <c r="AJ110" s="73"/>
      <c r="AK110" s="73"/>
      <c r="AL110" s="73"/>
      <c r="AM110" s="73"/>
      <c r="AN110" s="73"/>
      <c r="AO110" s="73"/>
    </row>
    <row r="111" spans="1:41" ht="13.5" customHeight="1">
      <c r="A111" s="74" t="s">
        <v>41</v>
      </c>
      <c r="B111" s="74"/>
      <c r="C111" s="74"/>
      <c r="D111" s="74"/>
      <c r="E111" s="74"/>
      <c r="F111" s="74"/>
      <c r="G111" s="75"/>
      <c r="H111" s="76">
        <v>50832</v>
      </c>
      <c r="I111" s="72"/>
      <c r="J111" s="72"/>
      <c r="K111" s="72"/>
      <c r="L111" s="72"/>
      <c r="M111" s="72"/>
      <c r="O111" s="72">
        <v>6775</v>
      </c>
      <c r="P111" s="72"/>
      <c r="Q111" s="72"/>
      <c r="R111" s="72"/>
      <c r="S111" s="72"/>
      <c r="T111" s="72"/>
      <c r="V111" s="72">
        <v>5849</v>
      </c>
      <c r="W111" s="72"/>
      <c r="X111" s="72"/>
      <c r="Y111" s="72"/>
      <c r="Z111" s="72"/>
      <c r="AA111" s="72"/>
      <c r="AC111" s="72">
        <v>405</v>
      </c>
      <c r="AD111" s="72"/>
      <c r="AE111" s="72"/>
      <c r="AF111" s="72"/>
      <c r="AG111" s="72"/>
      <c r="AH111" s="72"/>
      <c r="AJ111" s="73">
        <v>99.7</v>
      </c>
      <c r="AK111" s="73"/>
      <c r="AL111" s="73"/>
      <c r="AM111" s="73"/>
      <c r="AN111" s="73"/>
      <c r="AO111" s="73"/>
    </row>
    <row r="112" spans="1:41" ht="13.5" customHeight="1">
      <c r="A112" s="74"/>
      <c r="B112" s="74"/>
      <c r="C112" s="74"/>
      <c r="D112" s="74"/>
      <c r="E112" s="74"/>
      <c r="F112" s="74"/>
      <c r="G112" s="75"/>
      <c r="H112" s="76"/>
      <c r="I112" s="72"/>
      <c r="J112" s="72"/>
      <c r="K112" s="72"/>
      <c r="L112" s="72"/>
      <c r="M112" s="72"/>
      <c r="O112" s="72"/>
      <c r="P112" s="72"/>
      <c r="Q112" s="72"/>
      <c r="R112" s="72"/>
      <c r="S112" s="72"/>
      <c r="T112" s="72"/>
      <c r="V112" s="72"/>
      <c r="W112" s="72"/>
      <c r="X112" s="72"/>
      <c r="Y112" s="72"/>
      <c r="Z112" s="72"/>
      <c r="AA112" s="72"/>
      <c r="AC112" s="72"/>
      <c r="AD112" s="72"/>
      <c r="AE112" s="72"/>
      <c r="AF112" s="72"/>
      <c r="AG112" s="72"/>
      <c r="AH112" s="72"/>
      <c r="AJ112" s="73"/>
      <c r="AK112" s="73"/>
      <c r="AL112" s="73"/>
      <c r="AM112" s="73"/>
      <c r="AN112" s="73"/>
      <c r="AO112" s="73"/>
    </row>
    <row r="113" spans="1:41" ht="13.5" customHeight="1">
      <c r="A113" s="74" t="s">
        <v>42</v>
      </c>
      <c r="B113" s="74"/>
      <c r="C113" s="74"/>
      <c r="D113" s="74"/>
      <c r="E113" s="74"/>
      <c r="F113" s="74"/>
      <c r="G113" s="75"/>
      <c r="H113" s="76">
        <v>29747</v>
      </c>
      <c r="I113" s="72"/>
      <c r="J113" s="72"/>
      <c r="K113" s="72"/>
      <c r="L113" s="72"/>
      <c r="M113" s="72"/>
      <c r="O113" s="72">
        <v>2507</v>
      </c>
      <c r="P113" s="72"/>
      <c r="Q113" s="72"/>
      <c r="R113" s="72"/>
      <c r="S113" s="72"/>
      <c r="T113" s="72"/>
      <c r="V113" s="72">
        <v>1904</v>
      </c>
      <c r="W113" s="72"/>
      <c r="X113" s="72"/>
      <c r="Y113" s="72"/>
      <c r="Z113" s="72"/>
      <c r="AA113" s="72"/>
      <c r="AC113" s="72">
        <v>291</v>
      </c>
      <c r="AD113" s="72"/>
      <c r="AE113" s="72"/>
      <c r="AF113" s="72"/>
      <c r="AG113" s="72"/>
      <c r="AH113" s="72"/>
      <c r="AJ113" s="73">
        <v>79.2</v>
      </c>
      <c r="AK113" s="73"/>
      <c r="AL113" s="73"/>
      <c r="AM113" s="73"/>
      <c r="AN113" s="73"/>
      <c r="AO113" s="73"/>
    </row>
    <row r="114" spans="1:41" ht="13.5" customHeight="1">
      <c r="A114" s="74"/>
      <c r="B114" s="74"/>
      <c r="C114" s="74"/>
      <c r="D114" s="74"/>
      <c r="E114" s="74"/>
      <c r="F114" s="74"/>
      <c r="G114" s="75"/>
      <c r="H114" s="76"/>
      <c r="I114" s="72"/>
      <c r="J114" s="72"/>
      <c r="K114" s="72"/>
      <c r="L114" s="72"/>
      <c r="M114" s="72"/>
      <c r="O114" s="72"/>
      <c r="P114" s="72"/>
      <c r="Q114" s="72"/>
      <c r="R114" s="72"/>
      <c r="S114" s="72"/>
      <c r="T114" s="72"/>
      <c r="V114" s="72"/>
      <c r="W114" s="72"/>
      <c r="X114" s="72"/>
      <c r="Y114" s="72"/>
      <c r="Z114" s="72"/>
      <c r="AA114" s="72"/>
      <c r="AC114" s="72"/>
      <c r="AD114" s="72"/>
      <c r="AE114" s="72"/>
      <c r="AF114" s="72"/>
      <c r="AG114" s="72"/>
      <c r="AH114" s="72"/>
      <c r="AJ114" s="73"/>
      <c r="AK114" s="73"/>
      <c r="AL114" s="73"/>
      <c r="AM114" s="73"/>
      <c r="AN114" s="73"/>
      <c r="AO114" s="73"/>
    </row>
    <row r="115" spans="1:41" ht="13.5" customHeight="1">
      <c r="A115" s="74" t="s">
        <v>43</v>
      </c>
      <c r="B115" s="74"/>
      <c r="C115" s="74"/>
      <c r="D115" s="74"/>
      <c r="E115" s="74"/>
      <c r="F115" s="74"/>
      <c r="G115" s="75"/>
      <c r="H115" s="76">
        <v>80969</v>
      </c>
      <c r="I115" s="72"/>
      <c r="J115" s="72"/>
      <c r="K115" s="72"/>
      <c r="L115" s="72"/>
      <c r="M115" s="72"/>
      <c r="O115" s="72">
        <v>8172</v>
      </c>
      <c r="P115" s="72"/>
      <c r="Q115" s="72"/>
      <c r="R115" s="72"/>
      <c r="S115" s="72"/>
      <c r="T115" s="72"/>
      <c r="V115" s="72">
        <v>7139</v>
      </c>
      <c r="W115" s="72"/>
      <c r="X115" s="72"/>
      <c r="Y115" s="72"/>
      <c r="Z115" s="72"/>
      <c r="AA115" s="72"/>
      <c r="AC115" s="72">
        <v>325</v>
      </c>
      <c r="AD115" s="72"/>
      <c r="AE115" s="72"/>
      <c r="AF115" s="72"/>
      <c r="AG115" s="72"/>
      <c r="AH115" s="72"/>
      <c r="AJ115" s="73">
        <v>85.2</v>
      </c>
      <c r="AK115" s="73"/>
      <c r="AL115" s="73"/>
      <c r="AM115" s="73"/>
      <c r="AN115" s="73"/>
      <c r="AO115" s="73"/>
    </row>
    <row r="116" spans="1:41" ht="13.5" customHeight="1">
      <c r="A116" s="74"/>
      <c r="B116" s="74"/>
      <c r="C116" s="74"/>
      <c r="D116" s="74"/>
      <c r="E116" s="74"/>
      <c r="F116" s="74"/>
      <c r="G116" s="75"/>
      <c r="H116" s="76"/>
      <c r="I116" s="72"/>
      <c r="J116" s="72"/>
      <c r="K116" s="72"/>
      <c r="L116" s="72"/>
      <c r="M116" s="72"/>
      <c r="O116" s="72"/>
      <c r="P116" s="72"/>
      <c r="Q116" s="72"/>
      <c r="R116" s="72"/>
      <c r="S116" s="72"/>
      <c r="T116" s="72"/>
      <c r="V116" s="72"/>
      <c r="W116" s="72"/>
      <c r="X116" s="72"/>
      <c r="Y116" s="72"/>
      <c r="Z116" s="72"/>
      <c r="AA116" s="72"/>
      <c r="AC116" s="72"/>
      <c r="AD116" s="72"/>
      <c r="AE116" s="72"/>
      <c r="AF116" s="72"/>
      <c r="AG116" s="72"/>
      <c r="AH116" s="72"/>
      <c r="AJ116" s="73"/>
      <c r="AK116" s="73"/>
      <c r="AL116" s="73"/>
      <c r="AM116" s="73"/>
      <c r="AN116" s="73"/>
      <c r="AO116" s="73"/>
    </row>
    <row r="117" spans="1:41" ht="13.5" customHeight="1">
      <c r="A117" s="69" t="s">
        <v>44</v>
      </c>
      <c r="B117" s="69"/>
      <c r="C117" s="69"/>
      <c r="D117" s="69"/>
      <c r="E117" s="69"/>
      <c r="F117" s="69"/>
      <c r="G117" s="70"/>
      <c r="H117" s="99">
        <v>42820</v>
      </c>
      <c r="I117" s="96"/>
      <c r="J117" s="96"/>
      <c r="K117" s="96"/>
      <c r="L117" s="96"/>
      <c r="M117" s="96"/>
      <c r="N117" s="15"/>
      <c r="O117" s="96">
        <v>2360</v>
      </c>
      <c r="P117" s="96"/>
      <c r="Q117" s="96"/>
      <c r="R117" s="96"/>
      <c r="S117" s="96"/>
      <c r="T117" s="96"/>
      <c r="U117" s="15"/>
      <c r="V117" s="96">
        <v>2202</v>
      </c>
      <c r="W117" s="96"/>
      <c r="X117" s="96"/>
      <c r="Y117" s="96"/>
      <c r="Z117" s="96"/>
      <c r="AA117" s="96"/>
      <c r="AB117" s="15"/>
      <c r="AC117" s="96">
        <v>266</v>
      </c>
      <c r="AD117" s="96"/>
      <c r="AE117" s="96"/>
      <c r="AF117" s="96"/>
      <c r="AG117" s="96"/>
      <c r="AH117" s="96"/>
      <c r="AI117" s="15"/>
      <c r="AJ117" s="94">
        <v>56.7</v>
      </c>
      <c r="AK117" s="94"/>
      <c r="AL117" s="94"/>
      <c r="AM117" s="94"/>
      <c r="AN117" s="94"/>
      <c r="AO117" s="94"/>
    </row>
    <row r="118" spans="1:41" ht="13.5" customHeight="1">
      <c r="A118" s="69"/>
      <c r="B118" s="69"/>
      <c r="C118" s="69"/>
      <c r="D118" s="69"/>
      <c r="E118" s="69"/>
      <c r="F118" s="69"/>
      <c r="G118" s="70"/>
      <c r="H118" s="99"/>
      <c r="I118" s="96"/>
      <c r="J118" s="96"/>
      <c r="K118" s="96"/>
      <c r="L118" s="96"/>
      <c r="M118" s="96"/>
      <c r="N118" s="15"/>
      <c r="O118" s="96"/>
      <c r="P118" s="96"/>
      <c r="Q118" s="96"/>
      <c r="R118" s="96"/>
      <c r="S118" s="96"/>
      <c r="T118" s="96"/>
      <c r="U118" s="15"/>
      <c r="V118" s="96"/>
      <c r="W118" s="96"/>
      <c r="X118" s="96"/>
      <c r="Y118" s="96"/>
      <c r="Z118" s="96"/>
      <c r="AA118" s="96"/>
      <c r="AB118" s="15"/>
      <c r="AC118" s="96"/>
      <c r="AD118" s="96"/>
      <c r="AE118" s="96"/>
      <c r="AF118" s="96"/>
      <c r="AG118" s="96"/>
      <c r="AH118" s="96"/>
      <c r="AI118" s="15"/>
      <c r="AJ118" s="94"/>
      <c r="AK118" s="94"/>
      <c r="AL118" s="94"/>
      <c r="AM118" s="94"/>
      <c r="AN118" s="94"/>
      <c r="AO118" s="94"/>
    </row>
    <row r="119" spans="1:41" ht="13.5" customHeight="1">
      <c r="A119" s="74" t="s">
        <v>45</v>
      </c>
      <c r="B119" s="74"/>
      <c r="C119" s="74"/>
      <c r="D119" s="74"/>
      <c r="E119" s="74"/>
      <c r="F119" s="74"/>
      <c r="G119" s="75"/>
      <c r="H119" s="76">
        <v>75078</v>
      </c>
      <c r="I119" s="72"/>
      <c r="J119" s="72"/>
      <c r="K119" s="72"/>
      <c r="L119" s="72"/>
      <c r="M119" s="72"/>
      <c r="O119" s="72">
        <v>6441</v>
      </c>
      <c r="P119" s="72"/>
      <c r="Q119" s="72"/>
      <c r="R119" s="72"/>
      <c r="S119" s="72"/>
      <c r="T119" s="72"/>
      <c r="V119" s="72">
        <v>5734</v>
      </c>
      <c r="W119" s="72"/>
      <c r="X119" s="72"/>
      <c r="Y119" s="72"/>
      <c r="Z119" s="72"/>
      <c r="AA119" s="72"/>
      <c r="AC119" s="72">
        <v>294</v>
      </c>
      <c r="AD119" s="72"/>
      <c r="AE119" s="72"/>
      <c r="AF119" s="72"/>
      <c r="AG119" s="72"/>
      <c r="AH119" s="72"/>
      <c r="AJ119" s="73">
        <v>79.9</v>
      </c>
      <c r="AK119" s="73"/>
      <c r="AL119" s="73"/>
      <c r="AM119" s="73"/>
      <c r="AN119" s="73"/>
      <c r="AO119" s="73"/>
    </row>
    <row r="120" spans="1:41" ht="13.5" customHeight="1">
      <c r="A120" s="74"/>
      <c r="B120" s="74"/>
      <c r="C120" s="74"/>
      <c r="D120" s="74"/>
      <c r="E120" s="74"/>
      <c r="F120" s="74"/>
      <c r="G120" s="75"/>
      <c r="H120" s="76"/>
      <c r="I120" s="72"/>
      <c r="J120" s="72"/>
      <c r="K120" s="72"/>
      <c r="L120" s="72"/>
      <c r="M120" s="72"/>
      <c r="O120" s="72"/>
      <c r="P120" s="72"/>
      <c r="Q120" s="72"/>
      <c r="R120" s="72"/>
      <c r="S120" s="72"/>
      <c r="T120" s="72"/>
      <c r="V120" s="72"/>
      <c r="W120" s="72"/>
      <c r="X120" s="72"/>
      <c r="Y120" s="72"/>
      <c r="Z120" s="72"/>
      <c r="AA120" s="72"/>
      <c r="AC120" s="72"/>
      <c r="AD120" s="72"/>
      <c r="AE120" s="72"/>
      <c r="AF120" s="72"/>
      <c r="AG120" s="72"/>
      <c r="AH120" s="72"/>
      <c r="AJ120" s="73"/>
      <c r="AK120" s="73"/>
      <c r="AL120" s="73"/>
      <c r="AM120" s="73"/>
      <c r="AN120" s="73"/>
      <c r="AO120" s="73"/>
    </row>
    <row r="121" spans="1:41" ht="13.5" customHeight="1">
      <c r="A121" s="74" t="s">
        <v>46</v>
      </c>
      <c r="B121" s="74"/>
      <c r="C121" s="74"/>
      <c r="D121" s="74"/>
      <c r="E121" s="74"/>
      <c r="F121" s="74"/>
      <c r="G121" s="75"/>
      <c r="H121" s="76">
        <v>193368</v>
      </c>
      <c r="I121" s="72"/>
      <c r="J121" s="72"/>
      <c r="K121" s="72"/>
      <c r="L121" s="72"/>
      <c r="M121" s="72"/>
      <c r="O121" s="72">
        <v>22444</v>
      </c>
      <c r="P121" s="72"/>
      <c r="Q121" s="72"/>
      <c r="R121" s="72"/>
      <c r="S121" s="72"/>
      <c r="T121" s="72"/>
      <c r="V121" s="72">
        <v>19879</v>
      </c>
      <c r="W121" s="72"/>
      <c r="X121" s="72"/>
      <c r="Y121" s="72"/>
      <c r="Z121" s="72"/>
      <c r="AA121" s="72"/>
      <c r="AC121" s="72">
        <v>486</v>
      </c>
      <c r="AD121" s="72"/>
      <c r="AE121" s="72"/>
      <c r="AF121" s="72"/>
      <c r="AG121" s="72"/>
      <c r="AH121" s="72"/>
      <c r="AJ121" s="73">
        <v>79.4</v>
      </c>
      <c r="AK121" s="73"/>
      <c r="AL121" s="73"/>
      <c r="AM121" s="73"/>
      <c r="AN121" s="73"/>
      <c r="AO121" s="73"/>
    </row>
    <row r="122" spans="1:41" ht="13.5" customHeight="1">
      <c r="A122" s="74"/>
      <c r="B122" s="74"/>
      <c r="C122" s="74"/>
      <c r="D122" s="74"/>
      <c r="E122" s="74"/>
      <c r="F122" s="74"/>
      <c r="G122" s="75"/>
      <c r="H122" s="76"/>
      <c r="I122" s="72"/>
      <c r="J122" s="72"/>
      <c r="K122" s="72"/>
      <c r="L122" s="72"/>
      <c r="M122" s="72"/>
      <c r="O122" s="72"/>
      <c r="P122" s="72"/>
      <c r="Q122" s="72"/>
      <c r="R122" s="72"/>
      <c r="S122" s="72"/>
      <c r="T122" s="72"/>
      <c r="V122" s="72"/>
      <c r="W122" s="72"/>
      <c r="X122" s="72"/>
      <c r="Y122" s="72"/>
      <c r="Z122" s="72"/>
      <c r="AA122" s="72"/>
      <c r="AC122" s="72"/>
      <c r="AD122" s="72"/>
      <c r="AE122" s="72"/>
      <c r="AF122" s="72"/>
      <c r="AG122" s="72"/>
      <c r="AH122" s="72"/>
      <c r="AJ122" s="73"/>
      <c r="AK122" s="73"/>
      <c r="AL122" s="73"/>
      <c r="AM122" s="73"/>
      <c r="AN122" s="73"/>
      <c r="AO122" s="73"/>
    </row>
    <row r="123" spans="1:41" ht="13.5" customHeight="1">
      <c r="A123" s="74" t="s">
        <v>47</v>
      </c>
      <c r="B123" s="74"/>
      <c r="C123" s="74"/>
      <c r="D123" s="74"/>
      <c r="E123" s="74"/>
      <c r="F123" s="74"/>
      <c r="G123" s="75"/>
      <c r="H123" s="76">
        <v>152078</v>
      </c>
      <c r="I123" s="72"/>
      <c r="J123" s="72"/>
      <c r="K123" s="72"/>
      <c r="L123" s="72"/>
      <c r="M123" s="72"/>
      <c r="O123" s="72">
        <v>18964</v>
      </c>
      <c r="P123" s="72"/>
      <c r="Q123" s="72"/>
      <c r="R123" s="72"/>
      <c r="S123" s="72"/>
      <c r="T123" s="72"/>
      <c r="V123" s="72">
        <v>17341</v>
      </c>
      <c r="W123" s="72"/>
      <c r="X123" s="72"/>
      <c r="Y123" s="72"/>
      <c r="Z123" s="72"/>
      <c r="AA123" s="72"/>
      <c r="AC123" s="72">
        <v>353</v>
      </c>
      <c r="AD123" s="72"/>
      <c r="AE123" s="72"/>
      <c r="AF123" s="72"/>
      <c r="AG123" s="72"/>
      <c r="AH123" s="72"/>
      <c r="AJ123" s="73">
        <v>97.5</v>
      </c>
      <c r="AK123" s="73"/>
      <c r="AL123" s="73"/>
      <c r="AM123" s="73"/>
      <c r="AN123" s="73"/>
      <c r="AO123" s="73"/>
    </row>
    <row r="124" spans="1:41" ht="13.5" customHeight="1">
      <c r="A124" s="74"/>
      <c r="B124" s="74"/>
      <c r="C124" s="74"/>
      <c r="D124" s="74"/>
      <c r="E124" s="74"/>
      <c r="F124" s="74"/>
      <c r="G124" s="75"/>
      <c r="H124" s="76"/>
      <c r="I124" s="72"/>
      <c r="J124" s="72"/>
      <c r="K124" s="72"/>
      <c r="L124" s="72"/>
      <c r="M124" s="72"/>
      <c r="O124" s="72"/>
      <c r="P124" s="72"/>
      <c r="Q124" s="72"/>
      <c r="R124" s="72"/>
      <c r="S124" s="72"/>
      <c r="T124" s="72"/>
      <c r="V124" s="72"/>
      <c r="W124" s="72"/>
      <c r="X124" s="72"/>
      <c r="Y124" s="72"/>
      <c r="Z124" s="72"/>
      <c r="AA124" s="72"/>
      <c r="AC124" s="72"/>
      <c r="AD124" s="72"/>
      <c r="AE124" s="72"/>
      <c r="AF124" s="72"/>
      <c r="AG124" s="72"/>
      <c r="AH124" s="72"/>
      <c r="AJ124" s="73"/>
      <c r="AK124" s="73"/>
      <c r="AL124" s="73"/>
      <c r="AM124" s="73"/>
      <c r="AN124" s="73"/>
      <c r="AO124" s="73"/>
    </row>
    <row r="125" spans="1:41" ht="13.5" customHeight="1">
      <c r="A125" s="74" t="s">
        <v>48</v>
      </c>
      <c r="B125" s="74"/>
      <c r="C125" s="74"/>
      <c r="D125" s="74"/>
      <c r="E125" s="74"/>
      <c r="F125" s="74"/>
      <c r="G125" s="75"/>
      <c r="H125" s="76">
        <v>63156</v>
      </c>
      <c r="I125" s="72"/>
      <c r="J125" s="72"/>
      <c r="K125" s="72"/>
      <c r="L125" s="72"/>
      <c r="M125" s="72"/>
      <c r="O125" s="72">
        <v>5375</v>
      </c>
      <c r="P125" s="72"/>
      <c r="Q125" s="72"/>
      <c r="R125" s="72"/>
      <c r="S125" s="72"/>
      <c r="T125" s="72"/>
      <c r="V125" s="72">
        <v>4876</v>
      </c>
      <c r="W125" s="72"/>
      <c r="X125" s="72"/>
      <c r="Y125" s="72"/>
      <c r="Z125" s="72"/>
      <c r="AA125" s="72"/>
      <c r="AC125" s="72">
        <v>337</v>
      </c>
      <c r="AD125" s="72"/>
      <c r="AE125" s="72"/>
      <c r="AF125" s="72"/>
      <c r="AG125" s="72"/>
      <c r="AH125" s="72"/>
      <c r="AJ125" s="73">
        <v>69.8</v>
      </c>
      <c r="AK125" s="73"/>
      <c r="AL125" s="73"/>
      <c r="AM125" s="73"/>
      <c r="AN125" s="73"/>
      <c r="AO125" s="73"/>
    </row>
    <row r="126" spans="1:41" ht="13.5" customHeight="1">
      <c r="A126" s="74"/>
      <c r="B126" s="74"/>
      <c r="C126" s="74"/>
      <c r="D126" s="74"/>
      <c r="E126" s="74"/>
      <c r="F126" s="74"/>
      <c r="G126" s="75"/>
      <c r="H126" s="76"/>
      <c r="I126" s="72"/>
      <c r="J126" s="72"/>
      <c r="K126" s="72"/>
      <c r="L126" s="72"/>
      <c r="M126" s="72"/>
      <c r="O126" s="72"/>
      <c r="P126" s="72"/>
      <c r="Q126" s="72"/>
      <c r="R126" s="72"/>
      <c r="S126" s="72"/>
      <c r="T126" s="72"/>
      <c r="V126" s="72"/>
      <c r="W126" s="72"/>
      <c r="X126" s="72"/>
      <c r="Y126" s="72"/>
      <c r="Z126" s="72"/>
      <c r="AA126" s="72"/>
      <c r="AC126" s="72"/>
      <c r="AD126" s="72"/>
      <c r="AE126" s="72"/>
      <c r="AF126" s="72"/>
      <c r="AG126" s="72"/>
      <c r="AH126" s="72"/>
      <c r="AJ126" s="73"/>
      <c r="AK126" s="73"/>
      <c r="AL126" s="73"/>
      <c r="AM126" s="73"/>
      <c r="AN126" s="73"/>
      <c r="AO126" s="73"/>
    </row>
    <row r="127" spans="1:41" ht="13.5" customHeight="1">
      <c r="A127" s="74" t="s">
        <v>93</v>
      </c>
      <c r="B127" s="74"/>
      <c r="C127" s="74"/>
      <c r="D127" s="74"/>
      <c r="E127" s="74"/>
      <c r="F127" s="74"/>
      <c r="G127" s="75"/>
      <c r="H127" s="76">
        <v>52246</v>
      </c>
      <c r="I127" s="72"/>
      <c r="J127" s="72"/>
      <c r="K127" s="72"/>
      <c r="L127" s="72"/>
      <c r="M127" s="72"/>
      <c r="O127" s="72">
        <v>5229</v>
      </c>
      <c r="P127" s="72"/>
      <c r="Q127" s="72"/>
      <c r="R127" s="72"/>
      <c r="S127" s="72"/>
      <c r="T127" s="72"/>
      <c r="V127" s="72">
        <v>5007</v>
      </c>
      <c r="W127" s="72"/>
      <c r="X127" s="72"/>
      <c r="Y127" s="72"/>
      <c r="Z127" s="72"/>
      <c r="AA127" s="72"/>
      <c r="AC127" s="72">
        <v>283</v>
      </c>
      <c r="AD127" s="72"/>
      <c r="AE127" s="72"/>
      <c r="AF127" s="72"/>
      <c r="AG127" s="72"/>
      <c r="AH127" s="72"/>
      <c r="AJ127" s="73">
        <v>98.3</v>
      </c>
      <c r="AK127" s="73"/>
      <c r="AL127" s="73"/>
      <c r="AM127" s="73"/>
      <c r="AN127" s="73"/>
      <c r="AO127" s="73"/>
    </row>
    <row r="128" spans="1:41" ht="13.5" customHeight="1">
      <c r="A128" s="74"/>
      <c r="B128" s="74"/>
      <c r="C128" s="74"/>
      <c r="D128" s="74"/>
      <c r="E128" s="74"/>
      <c r="F128" s="74"/>
      <c r="G128" s="75"/>
      <c r="H128" s="76"/>
      <c r="I128" s="72"/>
      <c r="J128" s="72"/>
      <c r="K128" s="72"/>
      <c r="L128" s="72"/>
      <c r="M128" s="72"/>
      <c r="O128" s="72"/>
      <c r="P128" s="72"/>
      <c r="Q128" s="72"/>
      <c r="R128" s="72"/>
      <c r="S128" s="72"/>
      <c r="T128" s="72"/>
      <c r="V128" s="72"/>
      <c r="W128" s="72"/>
      <c r="X128" s="72"/>
      <c r="Y128" s="72"/>
      <c r="Z128" s="72"/>
      <c r="AA128" s="72"/>
      <c r="AC128" s="72"/>
      <c r="AD128" s="72"/>
      <c r="AE128" s="72"/>
      <c r="AF128" s="72"/>
      <c r="AG128" s="72"/>
      <c r="AH128" s="72"/>
      <c r="AJ128" s="73"/>
      <c r="AK128" s="73"/>
      <c r="AL128" s="73"/>
      <c r="AM128" s="73"/>
      <c r="AN128" s="73"/>
      <c r="AO128" s="73"/>
    </row>
    <row r="129" spans="1:41" ht="13.5" customHeight="1">
      <c r="A129" s="74" t="s">
        <v>94</v>
      </c>
      <c r="B129" s="74"/>
      <c r="C129" s="74"/>
      <c r="D129" s="74"/>
      <c r="E129" s="74"/>
      <c r="F129" s="74"/>
      <c r="G129" s="75"/>
      <c r="H129" s="76">
        <v>31640</v>
      </c>
      <c r="I129" s="72"/>
      <c r="J129" s="72"/>
      <c r="K129" s="72"/>
      <c r="L129" s="72"/>
      <c r="M129" s="72"/>
      <c r="O129" s="72">
        <v>3433</v>
      </c>
      <c r="P129" s="72"/>
      <c r="Q129" s="72"/>
      <c r="R129" s="72"/>
      <c r="S129" s="72"/>
      <c r="T129" s="72"/>
      <c r="V129" s="72">
        <v>2896</v>
      </c>
      <c r="W129" s="72"/>
      <c r="X129" s="72"/>
      <c r="Y129" s="72"/>
      <c r="Z129" s="72"/>
      <c r="AA129" s="72"/>
      <c r="AC129" s="72">
        <v>317</v>
      </c>
      <c r="AD129" s="72"/>
      <c r="AE129" s="72"/>
      <c r="AF129" s="72"/>
      <c r="AG129" s="72"/>
      <c r="AH129" s="72"/>
      <c r="AJ129" s="73">
        <v>93.7</v>
      </c>
      <c r="AK129" s="73"/>
      <c r="AL129" s="73"/>
      <c r="AM129" s="73"/>
      <c r="AN129" s="73"/>
      <c r="AO129" s="73"/>
    </row>
    <row r="130" spans="1:41" ht="13.5" customHeight="1" thickBot="1">
      <c r="A130" s="74"/>
      <c r="B130" s="74"/>
      <c r="C130" s="74"/>
      <c r="D130" s="74"/>
      <c r="E130" s="74"/>
      <c r="F130" s="74"/>
      <c r="G130" s="75"/>
      <c r="H130" s="76"/>
      <c r="I130" s="72"/>
      <c r="J130" s="72"/>
      <c r="K130" s="72"/>
      <c r="L130" s="72"/>
      <c r="M130" s="72"/>
      <c r="O130" s="72"/>
      <c r="P130" s="72"/>
      <c r="Q130" s="72"/>
      <c r="R130" s="72"/>
      <c r="S130" s="72"/>
      <c r="T130" s="72"/>
      <c r="V130" s="72"/>
      <c r="W130" s="72"/>
      <c r="X130" s="72"/>
      <c r="Y130" s="72"/>
      <c r="Z130" s="72"/>
      <c r="AA130" s="72"/>
      <c r="AC130" s="72"/>
      <c r="AD130" s="72"/>
      <c r="AE130" s="72"/>
      <c r="AF130" s="72"/>
      <c r="AG130" s="72"/>
      <c r="AH130" s="72"/>
      <c r="AJ130" s="73"/>
      <c r="AK130" s="73"/>
      <c r="AL130" s="73"/>
      <c r="AM130" s="73"/>
      <c r="AN130" s="73"/>
      <c r="AO130" s="73"/>
    </row>
    <row r="131" spans="1:42" ht="12" customHeight="1">
      <c r="A131" s="172" t="s">
        <v>77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61" t="s">
        <v>69</v>
      </c>
      <c r="AI131" s="61"/>
      <c r="AJ131" s="61"/>
      <c r="AK131" s="61"/>
      <c r="AL131" s="61"/>
      <c r="AM131" s="61"/>
      <c r="AN131" s="61"/>
      <c r="AO131" s="61"/>
      <c r="AP131" s="61"/>
    </row>
    <row r="132" spans="1:42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</sheetData>
  <mergeCells count="488">
    <mergeCell ref="M73:Q73"/>
    <mergeCell ref="M74:Q74"/>
    <mergeCell ref="M75:Q75"/>
    <mergeCell ref="AG76:AP76"/>
    <mergeCell ref="AL75:AP75"/>
    <mergeCell ref="AL73:AP73"/>
    <mergeCell ref="AL74:AP74"/>
    <mergeCell ref="R73:V73"/>
    <mergeCell ref="W73:AA73"/>
    <mergeCell ref="AB73:AF73"/>
    <mergeCell ref="M69:Q69"/>
    <mergeCell ref="M70:Q70"/>
    <mergeCell ref="M71:Q71"/>
    <mergeCell ref="M72:Q72"/>
    <mergeCell ref="M68:Q68"/>
    <mergeCell ref="M61:Q61"/>
    <mergeCell ref="M62:Q62"/>
    <mergeCell ref="M63:Q63"/>
    <mergeCell ref="M64:Q64"/>
    <mergeCell ref="AG52:AJ52"/>
    <mergeCell ref="M65:Q65"/>
    <mergeCell ref="M66:Q66"/>
    <mergeCell ref="M67:Q67"/>
    <mergeCell ref="AB52:AE52"/>
    <mergeCell ref="AH131:AP131"/>
    <mergeCell ref="A131:AG131"/>
    <mergeCell ref="AL49:AO49"/>
    <mergeCell ref="AL50:AO50"/>
    <mergeCell ref="AL51:AO51"/>
    <mergeCell ref="AL52:AO52"/>
    <mergeCell ref="AG49:AJ49"/>
    <mergeCell ref="AG50:AJ50"/>
    <mergeCell ref="AG51:AJ51"/>
    <mergeCell ref="W49:Z49"/>
    <mergeCell ref="AB49:AE49"/>
    <mergeCell ref="AB50:AE50"/>
    <mergeCell ref="AB51:AE51"/>
    <mergeCell ref="R49:U49"/>
    <mergeCell ref="R50:U50"/>
    <mergeCell ref="R51:U51"/>
    <mergeCell ref="M49:P49"/>
    <mergeCell ref="M50:P50"/>
    <mergeCell ref="M51:P51"/>
    <mergeCell ref="AB45:AE45"/>
    <mergeCell ref="AB46:AE46"/>
    <mergeCell ref="AG45:AJ45"/>
    <mergeCell ref="W45:Z45"/>
    <mergeCell ref="W46:Z46"/>
    <mergeCell ref="M45:P45"/>
    <mergeCell ref="M46:P46"/>
    <mergeCell ref="R45:U45"/>
    <mergeCell ref="R46:U46"/>
    <mergeCell ref="AK35:AO35"/>
    <mergeCell ref="A17:F17"/>
    <mergeCell ref="O17:T17"/>
    <mergeCell ref="A35:F35"/>
    <mergeCell ref="G35:K35"/>
    <mergeCell ref="M35:Q35"/>
    <mergeCell ref="S35:W35"/>
    <mergeCell ref="V17:AA17"/>
    <mergeCell ref="O95:T96"/>
    <mergeCell ref="R71:V71"/>
    <mergeCell ref="A81:AP81"/>
    <mergeCell ref="V83:AB83"/>
    <mergeCell ref="V82:AB82"/>
    <mergeCell ref="AC83:AI83"/>
    <mergeCell ref="W71:AA71"/>
    <mergeCell ref="AG73:AK73"/>
    <mergeCell ref="A73:L73"/>
    <mergeCell ref="A74:L74"/>
    <mergeCell ref="AL65:AP65"/>
    <mergeCell ref="AL66:AP66"/>
    <mergeCell ref="AL67:AP67"/>
    <mergeCell ref="R68:V68"/>
    <mergeCell ref="AL71:AP71"/>
    <mergeCell ref="AG66:AK66"/>
    <mergeCell ref="AB67:AF67"/>
    <mergeCell ref="AG67:AK67"/>
    <mergeCell ref="AL70:AP70"/>
    <mergeCell ref="AB68:AF68"/>
    <mergeCell ref="AG68:AK68"/>
    <mergeCell ref="AL68:AP68"/>
    <mergeCell ref="AL69:AP69"/>
    <mergeCell ref="AB66:AF66"/>
    <mergeCell ref="Y23:AD23"/>
    <mergeCell ref="O6:AB6"/>
    <mergeCell ref="AB59:AF60"/>
    <mergeCell ref="M24:R25"/>
    <mergeCell ref="AC17:AH17"/>
    <mergeCell ref="R65:V65"/>
    <mergeCell ref="W65:AA65"/>
    <mergeCell ref="AB65:AF65"/>
    <mergeCell ref="AG65:AK65"/>
    <mergeCell ref="AB71:AF71"/>
    <mergeCell ref="AG71:AK71"/>
    <mergeCell ref="AB69:AF69"/>
    <mergeCell ref="AG69:AK69"/>
    <mergeCell ref="A1:AP1"/>
    <mergeCell ref="AJ5:AP5"/>
    <mergeCell ref="AJ4:AP4"/>
    <mergeCell ref="AJ6:AP7"/>
    <mergeCell ref="O7:U7"/>
    <mergeCell ref="V7:AB7"/>
    <mergeCell ref="G6:N7"/>
    <mergeCell ref="AC6:AI7"/>
    <mergeCell ref="A47:L47"/>
    <mergeCell ref="A48:L48"/>
    <mergeCell ref="A49:L49"/>
    <mergeCell ref="A43:L43"/>
    <mergeCell ref="R69:V69"/>
    <mergeCell ref="W69:AA69"/>
    <mergeCell ref="R66:V66"/>
    <mergeCell ref="W66:AA66"/>
    <mergeCell ref="R67:V67"/>
    <mergeCell ref="W67:AA67"/>
    <mergeCell ref="W68:AA68"/>
    <mergeCell ref="A45:L45"/>
    <mergeCell ref="A23:F25"/>
    <mergeCell ref="M43:Q44"/>
    <mergeCell ref="G23:R23"/>
    <mergeCell ref="A29:F29"/>
    <mergeCell ref="G30:K30"/>
    <mergeCell ref="G31:K31"/>
    <mergeCell ref="M31:Q31"/>
    <mergeCell ref="M32:Q32"/>
    <mergeCell ref="A44:L44"/>
    <mergeCell ref="R43:V44"/>
    <mergeCell ref="W43:AA44"/>
    <mergeCell ref="AB43:AF44"/>
    <mergeCell ref="A40:AP40"/>
    <mergeCell ref="A42:Y42"/>
    <mergeCell ref="AG43:AK44"/>
    <mergeCell ref="AL43:AP44"/>
    <mergeCell ref="A37:AP37"/>
    <mergeCell ref="A14:F14"/>
    <mergeCell ref="A15:F15"/>
    <mergeCell ref="A16:F16"/>
    <mergeCell ref="G14:M14"/>
    <mergeCell ref="G15:M15"/>
    <mergeCell ref="A27:F27"/>
    <mergeCell ref="A28:F28"/>
    <mergeCell ref="AE23:AJ23"/>
    <mergeCell ref="AK23:AP23"/>
    <mergeCell ref="G13:M13"/>
    <mergeCell ref="G12:M12"/>
    <mergeCell ref="A6:F7"/>
    <mergeCell ref="A11:F11"/>
    <mergeCell ref="A12:F12"/>
    <mergeCell ref="A13:F13"/>
    <mergeCell ref="G9:M9"/>
    <mergeCell ref="G10:M10"/>
    <mergeCell ref="G11:M11"/>
    <mergeCell ref="A10:F10"/>
    <mergeCell ref="G16:M16"/>
    <mergeCell ref="G17:M17"/>
    <mergeCell ref="G28:K28"/>
    <mergeCell ref="G29:K29"/>
    <mergeCell ref="G18:M18"/>
    <mergeCell ref="G24:L25"/>
    <mergeCell ref="A18:F18"/>
    <mergeCell ref="A34:F34"/>
    <mergeCell ref="A30:F30"/>
    <mergeCell ref="A31:F31"/>
    <mergeCell ref="A9:F9"/>
    <mergeCell ref="A50:L50"/>
    <mergeCell ref="A51:L51"/>
    <mergeCell ref="A52:L52"/>
    <mergeCell ref="G27:K27"/>
    <mergeCell ref="A46:L46"/>
    <mergeCell ref="A32:F32"/>
    <mergeCell ref="A33:F33"/>
    <mergeCell ref="G34:K34"/>
    <mergeCell ref="G32:K32"/>
    <mergeCell ref="M52:P52"/>
    <mergeCell ref="R52:U52"/>
    <mergeCell ref="W50:Z50"/>
    <mergeCell ref="W51:Z51"/>
    <mergeCell ref="W52:Z52"/>
    <mergeCell ref="AI53:AP53"/>
    <mergeCell ref="AL59:AP60"/>
    <mergeCell ref="AG59:AK60"/>
    <mergeCell ref="M59:Q60"/>
    <mergeCell ref="R59:V60"/>
    <mergeCell ref="W59:AA60"/>
    <mergeCell ref="A58:Y58"/>
    <mergeCell ref="A59:L59"/>
    <mergeCell ref="A60:L60"/>
    <mergeCell ref="A61:L61"/>
    <mergeCell ref="A62:L62"/>
    <mergeCell ref="A63:L63"/>
    <mergeCell ref="A64:L64"/>
    <mergeCell ref="A65:L65"/>
    <mergeCell ref="A66:L66"/>
    <mergeCell ref="A67:L67"/>
    <mergeCell ref="A68:L68"/>
    <mergeCell ref="A70:L70"/>
    <mergeCell ref="A72:L72"/>
    <mergeCell ref="A69:L69"/>
    <mergeCell ref="A71:L71"/>
    <mergeCell ref="A75:L75"/>
    <mergeCell ref="O82:U82"/>
    <mergeCell ref="AC82:AI82"/>
    <mergeCell ref="AB75:AF75"/>
    <mergeCell ref="AG75:AK75"/>
    <mergeCell ref="R75:V75"/>
    <mergeCell ref="W75:AA75"/>
    <mergeCell ref="R74:V74"/>
    <mergeCell ref="W74:AA74"/>
    <mergeCell ref="AB74:AF74"/>
    <mergeCell ref="AG74:AK74"/>
    <mergeCell ref="AJ83:AP83"/>
    <mergeCell ref="AJ82:AP82"/>
    <mergeCell ref="A85:G86"/>
    <mergeCell ref="A82:G83"/>
    <mergeCell ref="H82:N82"/>
    <mergeCell ref="H83:N83"/>
    <mergeCell ref="O83:U83"/>
    <mergeCell ref="A87:G88"/>
    <mergeCell ref="A89:G90"/>
    <mergeCell ref="V85:AA86"/>
    <mergeCell ref="V87:AA88"/>
    <mergeCell ref="V89:AA90"/>
    <mergeCell ref="A91:G92"/>
    <mergeCell ref="A93:G94"/>
    <mergeCell ref="A95:G96"/>
    <mergeCell ref="A97:G98"/>
    <mergeCell ref="A99:G100"/>
    <mergeCell ref="A101:G102"/>
    <mergeCell ref="A103:G104"/>
    <mergeCell ref="A105:G106"/>
    <mergeCell ref="A107:G108"/>
    <mergeCell ref="A109:G110"/>
    <mergeCell ref="A111:G112"/>
    <mergeCell ref="A113:G114"/>
    <mergeCell ref="A115:G116"/>
    <mergeCell ref="A117:G118"/>
    <mergeCell ref="A119:G120"/>
    <mergeCell ref="A121:G122"/>
    <mergeCell ref="A123:G124"/>
    <mergeCell ref="A125:G126"/>
    <mergeCell ref="H85:M86"/>
    <mergeCell ref="H87:M88"/>
    <mergeCell ref="H89:M90"/>
    <mergeCell ref="H91:M92"/>
    <mergeCell ref="H93:M94"/>
    <mergeCell ref="H95:M96"/>
    <mergeCell ref="H97:M98"/>
    <mergeCell ref="H99:M100"/>
    <mergeCell ref="H101:M102"/>
    <mergeCell ref="H103:M104"/>
    <mergeCell ref="H105:M106"/>
    <mergeCell ref="H107:M108"/>
    <mergeCell ref="H109:M110"/>
    <mergeCell ref="H111:M112"/>
    <mergeCell ref="H113:M114"/>
    <mergeCell ref="H115:M116"/>
    <mergeCell ref="H117:M118"/>
    <mergeCell ref="H119:M120"/>
    <mergeCell ref="H121:M122"/>
    <mergeCell ref="H123:M124"/>
    <mergeCell ref="H125:M126"/>
    <mergeCell ref="O85:T86"/>
    <mergeCell ref="O87:T88"/>
    <mergeCell ref="O89:T90"/>
    <mergeCell ref="O91:T92"/>
    <mergeCell ref="O93:T94"/>
    <mergeCell ref="O97:T98"/>
    <mergeCell ref="O99:T100"/>
    <mergeCell ref="O101:T102"/>
    <mergeCell ref="O103:T104"/>
    <mergeCell ref="O105:T106"/>
    <mergeCell ref="O107:T108"/>
    <mergeCell ref="O109:T110"/>
    <mergeCell ref="O111:T112"/>
    <mergeCell ref="O113:T114"/>
    <mergeCell ref="O115:T116"/>
    <mergeCell ref="O117:T118"/>
    <mergeCell ref="O119:T120"/>
    <mergeCell ref="O121:T122"/>
    <mergeCell ref="O123:T124"/>
    <mergeCell ref="O125:T126"/>
    <mergeCell ref="V91:AA92"/>
    <mergeCell ref="V93:AA94"/>
    <mergeCell ref="V95:AA96"/>
    <mergeCell ref="V97:AA98"/>
    <mergeCell ref="V99:AA100"/>
    <mergeCell ref="V101:AA102"/>
    <mergeCell ref="V103:AA104"/>
    <mergeCell ref="V105:AA106"/>
    <mergeCell ref="V107:AA108"/>
    <mergeCell ref="V109:AA110"/>
    <mergeCell ref="V111:AA112"/>
    <mergeCell ref="V113:AA114"/>
    <mergeCell ref="V115:AA116"/>
    <mergeCell ref="V117:AA118"/>
    <mergeCell ref="V119:AA120"/>
    <mergeCell ref="V121:AA122"/>
    <mergeCell ref="V123:AA124"/>
    <mergeCell ref="V125:AA126"/>
    <mergeCell ref="AC85:AH86"/>
    <mergeCell ref="AC87:AH88"/>
    <mergeCell ref="AC89:AH90"/>
    <mergeCell ref="AC91:AH92"/>
    <mergeCell ref="AC93:AH94"/>
    <mergeCell ref="AC95:AH96"/>
    <mergeCell ref="AC97:AH98"/>
    <mergeCell ref="AC99:AH100"/>
    <mergeCell ref="AC101:AH102"/>
    <mergeCell ref="AC103:AH104"/>
    <mergeCell ref="AC105:AH106"/>
    <mergeCell ref="AC107:AH108"/>
    <mergeCell ref="AC121:AH122"/>
    <mergeCell ref="AC123:AH124"/>
    <mergeCell ref="AC109:AH110"/>
    <mergeCell ref="AC111:AH112"/>
    <mergeCell ref="AC113:AH114"/>
    <mergeCell ref="AC115:AH116"/>
    <mergeCell ref="AC117:AH118"/>
    <mergeCell ref="AC119:AH120"/>
    <mergeCell ref="AC125:AH126"/>
    <mergeCell ref="AJ85:AO86"/>
    <mergeCell ref="AJ87:AO88"/>
    <mergeCell ref="AJ89:AO90"/>
    <mergeCell ref="AJ91:AO92"/>
    <mergeCell ref="AJ93:AO94"/>
    <mergeCell ref="AJ95:AO96"/>
    <mergeCell ref="AJ97:AO98"/>
    <mergeCell ref="AJ99:AO100"/>
    <mergeCell ref="AJ101:AO102"/>
    <mergeCell ref="AJ125:AO126"/>
    <mergeCell ref="AJ111:AO112"/>
    <mergeCell ref="AJ113:AO114"/>
    <mergeCell ref="AJ115:AO116"/>
    <mergeCell ref="AJ117:AO118"/>
    <mergeCell ref="AJ119:AO120"/>
    <mergeCell ref="AJ121:AO122"/>
    <mergeCell ref="AJ123:AO124"/>
    <mergeCell ref="AJ103:AO104"/>
    <mergeCell ref="AJ105:AO106"/>
    <mergeCell ref="AJ107:AO108"/>
    <mergeCell ref="AJ109:AO110"/>
    <mergeCell ref="M47:P47"/>
    <mergeCell ref="M48:P48"/>
    <mergeCell ref="R47:U47"/>
    <mergeCell ref="AB47:AE47"/>
    <mergeCell ref="AB48:AE48"/>
    <mergeCell ref="R48:U48"/>
    <mergeCell ref="W47:Z47"/>
    <mergeCell ref="W48:Z48"/>
    <mergeCell ref="AG47:AJ47"/>
    <mergeCell ref="AG48:AJ48"/>
    <mergeCell ref="AL45:AO45"/>
    <mergeCell ref="AL46:AO46"/>
    <mergeCell ref="AL47:AO47"/>
    <mergeCell ref="AL48:AO48"/>
    <mergeCell ref="AG46:AJ46"/>
    <mergeCell ref="AL61:AP61"/>
    <mergeCell ref="R62:V62"/>
    <mergeCell ref="W62:AA62"/>
    <mergeCell ref="AB62:AF62"/>
    <mergeCell ref="AG62:AK62"/>
    <mergeCell ref="AL62:AP62"/>
    <mergeCell ref="R61:V61"/>
    <mergeCell ref="W61:AA61"/>
    <mergeCell ref="AB61:AF61"/>
    <mergeCell ref="AG61:AK61"/>
    <mergeCell ref="AL63:AP63"/>
    <mergeCell ref="R64:V64"/>
    <mergeCell ref="W64:AA64"/>
    <mergeCell ref="AB64:AF64"/>
    <mergeCell ref="AG64:AK64"/>
    <mergeCell ref="AL64:AP64"/>
    <mergeCell ref="R63:V63"/>
    <mergeCell ref="W63:AA63"/>
    <mergeCell ref="AB63:AF63"/>
    <mergeCell ref="AG63:AK63"/>
    <mergeCell ref="R72:V72"/>
    <mergeCell ref="W72:AA72"/>
    <mergeCell ref="AB72:AF72"/>
    <mergeCell ref="AG72:AK72"/>
    <mergeCell ref="R70:V70"/>
    <mergeCell ref="W70:AA70"/>
    <mergeCell ref="AB70:AF70"/>
    <mergeCell ref="AG70:AK70"/>
    <mergeCell ref="O13:T13"/>
    <mergeCell ref="V9:AA9"/>
    <mergeCell ref="V10:AA10"/>
    <mergeCell ref="V11:AA11"/>
    <mergeCell ref="V12:AA12"/>
    <mergeCell ref="O9:T9"/>
    <mergeCell ref="O10:T10"/>
    <mergeCell ref="O11:T11"/>
    <mergeCell ref="O12:T12"/>
    <mergeCell ref="V16:AA16"/>
    <mergeCell ref="O15:T15"/>
    <mergeCell ref="O14:T14"/>
    <mergeCell ref="O16:T16"/>
    <mergeCell ref="AJ17:AO17"/>
    <mergeCell ref="AJ13:AO13"/>
    <mergeCell ref="AJ14:AO14"/>
    <mergeCell ref="AC9:AH9"/>
    <mergeCell ref="AC10:AH10"/>
    <mergeCell ref="AC11:AH11"/>
    <mergeCell ref="AC12:AH12"/>
    <mergeCell ref="AJ9:AO9"/>
    <mergeCell ref="AJ10:AO10"/>
    <mergeCell ref="AJ11:AO11"/>
    <mergeCell ref="AJ12:AO12"/>
    <mergeCell ref="AJ15:AO15"/>
    <mergeCell ref="V15:AA15"/>
    <mergeCell ref="AC13:AH13"/>
    <mergeCell ref="AC14:AH14"/>
    <mergeCell ref="AC15:AH15"/>
    <mergeCell ref="V14:AA14"/>
    <mergeCell ref="V13:AA13"/>
    <mergeCell ref="M29:Q29"/>
    <mergeCell ref="M30:Q30"/>
    <mergeCell ref="O18:T18"/>
    <mergeCell ref="V18:AA18"/>
    <mergeCell ref="Y27:AC27"/>
    <mergeCell ref="Y28:AC28"/>
    <mergeCell ref="AC18:AH18"/>
    <mergeCell ref="S27:W27"/>
    <mergeCell ref="Y29:AC29"/>
    <mergeCell ref="AK34:AO34"/>
    <mergeCell ref="S29:W29"/>
    <mergeCell ref="S30:W30"/>
    <mergeCell ref="AC16:AH16"/>
    <mergeCell ref="Y30:AC30"/>
    <mergeCell ref="AE27:AI27"/>
    <mergeCell ref="AE28:AI28"/>
    <mergeCell ref="AK31:AO31"/>
    <mergeCell ref="AK32:AO32"/>
    <mergeCell ref="AJ16:AO16"/>
    <mergeCell ref="M34:Q34"/>
    <mergeCell ref="S31:W31"/>
    <mergeCell ref="S32:W32"/>
    <mergeCell ref="S33:W33"/>
    <mergeCell ref="AK29:AO29"/>
    <mergeCell ref="AK30:AO30"/>
    <mergeCell ref="AK33:AO33"/>
    <mergeCell ref="AE29:AI29"/>
    <mergeCell ref="AE30:AI30"/>
    <mergeCell ref="M27:Q27"/>
    <mergeCell ref="M28:Q28"/>
    <mergeCell ref="AJ18:AO18"/>
    <mergeCell ref="AK27:AO27"/>
    <mergeCell ref="AK28:AO28"/>
    <mergeCell ref="Y25:AD25"/>
    <mergeCell ref="S23:X25"/>
    <mergeCell ref="AE24:AJ24"/>
    <mergeCell ref="AE25:AJ25"/>
    <mergeCell ref="AK25:AP25"/>
    <mergeCell ref="AE34:AI34"/>
    <mergeCell ref="AE36:AI36"/>
    <mergeCell ref="S34:W34"/>
    <mergeCell ref="S28:W28"/>
    <mergeCell ref="Y35:AC35"/>
    <mergeCell ref="AE35:AI35"/>
    <mergeCell ref="G33:K33"/>
    <mergeCell ref="M33:Q33"/>
    <mergeCell ref="AE32:AI32"/>
    <mergeCell ref="AE31:AI31"/>
    <mergeCell ref="AE33:AI33"/>
    <mergeCell ref="Y34:AC34"/>
    <mergeCell ref="Y31:AC31"/>
    <mergeCell ref="Y32:AC32"/>
    <mergeCell ref="Y33:AC33"/>
    <mergeCell ref="O127:T128"/>
    <mergeCell ref="V127:AA128"/>
    <mergeCell ref="AK36:AO36"/>
    <mergeCell ref="A79:W79"/>
    <mergeCell ref="A36:F36"/>
    <mergeCell ref="G36:K36"/>
    <mergeCell ref="M36:Q36"/>
    <mergeCell ref="S36:W36"/>
    <mergeCell ref="Y36:AC36"/>
    <mergeCell ref="AL72:AP72"/>
    <mergeCell ref="AC127:AH128"/>
    <mergeCell ref="AJ127:AO128"/>
    <mergeCell ref="A129:G130"/>
    <mergeCell ref="H129:M130"/>
    <mergeCell ref="O129:T130"/>
    <mergeCell ref="V129:AA130"/>
    <mergeCell ref="AC129:AH130"/>
    <mergeCell ref="AJ129:AO130"/>
    <mergeCell ref="A127:G128"/>
    <mergeCell ref="H127:M12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岩井市役所</dc:creator>
  <cp:keywords/>
  <dc:description/>
  <cp:lastModifiedBy>岩井市</cp:lastModifiedBy>
  <cp:lastPrinted>2004-12-13T06:51:56Z</cp:lastPrinted>
  <dcterms:created xsi:type="dcterms:W3CDTF">2001-09-25T02:25:07Z</dcterms:created>
  <dcterms:modified xsi:type="dcterms:W3CDTF">2005-02-18T04:18:23Z</dcterms:modified>
  <cp:category/>
  <cp:version/>
  <cp:contentType/>
  <cp:contentStatus/>
</cp:coreProperties>
</file>