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48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<sst xmlns="http://schemas.openxmlformats.org/spreadsheetml/2006/main" count="92" uniqueCount="51">
  <si>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各年 4月 1日現在</t>
  </si>
  <si>
    <t>改 良 済</t>
  </si>
  <si>
    <t>未改良延長</t>
  </si>
  <si>
    <t>道路延長</t>
  </si>
  <si>
    <t>橋  梁</t>
  </si>
  <si>
    <t>砂利道</t>
  </si>
  <si>
    <t>舗装道</t>
  </si>
  <si>
    <t>内          訳</t>
  </si>
  <si>
    <t>改良率</t>
  </si>
  <si>
    <t>種 類 別 内 訳</t>
  </si>
  <si>
    <t>路 面 別 内 訳</t>
  </si>
  <si>
    <t>舗装率</t>
  </si>
  <si>
    <t>資料：建設課</t>
  </si>
  <si>
    <t>10 建   設</t>
  </si>
  <si>
    <t xml:space="preserve">  1  道路状況（市道）</t>
  </si>
  <si>
    <t>単位：m，%</t>
  </si>
  <si>
    <t xml:space="preserve">    区分</t>
  </si>
  <si>
    <t>実 延 長</t>
  </si>
  <si>
    <t>年度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</si>
  <si>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</si>
  <si>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</si>
  <si>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</si>
  <si>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</si>
  <si>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</si>
  <si>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</si>
  <si>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</si>
  <si>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</si>
  <si>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2  橋梁の現況</t>
  </si>
  <si>
    <t>総            数</t>
  </si>
  <si>
    <t>木         橋</t>
  </si>
  <si>
    <t>石         橋</t>
  </si>
  <si>
    <t>永    久    橋</t>
  </si>
  <si>
    <t>橋    数</t>
  </si>
  <si>
    <t>延    長</t>
  </si>
  <si>
    <t>橋   数</t>
  </si>
  <si>
    <t>延   長</t>
  </si>
  <si>
    <t>橋   数</t>
  </si>
  <si>
    <t>-</t>
  </si>
  <si>
    <t>-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</si>
  <si>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</si>
  <si>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</si>
  <si>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</si>
  <si>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</si>
  <si>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</si>
  <si>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</si>
  <si>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</si>
  <si>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 15</t>
  </si>
  <si>
    <r>
      <t>平成</t>
    </r>
    <r>
      <rPr>
        <sz val="11"/>
        <rFont val="ＭＳ 明朝"/>
        <family val="1"/>
      </rPr>
      <t xml:space="preserve"> 6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</si>
  <si>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 xml:space="preserve">  16</t>
  </si>
  <si>
    <r>
      <t>平成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8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</si>
  <si>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 xml:space="preserve"> 16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</si>
</sst>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0_ ;[Red]\-#,##0.00\ "/>
    <numFmt numFmtId="179" formatCode="0.0"/>
  </numFmts>
  <fonts count="9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8" fontId="1" fillId="0" borderId="0" xfId="16" applyFont="1" applyBorder="1" applyAlignment="1">
      <alignment/>
    </xf>
    <xf numFmtId="49" fontId="1" fillId="0" borderId="0" xfId="16" applyNumberFormat="1" applyFont="1" applyBorder="1" applyAlignment="1">
      <alignment horizontal="right"/>
    </xf>
    <xf numFmtId="38" fontId="1" fillId="0" borderId="1" xfId="16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49" fontId="1" fillId="0" borderId="1" xfId="16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38" fontId="1" fillId="0" borderId="0" xfId="16" applyFont="1" applyBorder="1" applyAlignment="1">
      <alignment vertical="center"/>
    </xf>
    <xf numFmtId="49" fontId="1" fillId="0" borderId="1" xfId="16" applyNumberFormat="1" applyFont="1" applyBorder="1" applyAlignment="1">
      <alignment horizontal="right" vertical="center"/>
    </xf>
    <xf numFmtId="176" fontId="1" fillId="0" borderId="1" xfId="16" applyNumberFormat="1" applyFont="1" applyBorder="1" applyAlignment="1">
      <alignment vertical="center"/>
    </xf>
    <xf numFmtId="38" fontId="7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8" fontId="1" fillId="0" borderId="5" xfId="16" applyFont="1" applyBorder="1" applyAlignment="1">
      <alignment vertical="center"/>
    </xf>
    <xf numFmtId="0" fontId="7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0" xfId="16" applyNumberFormat="1" applyFont="1" applyBorder="1" applyAlignment="1">
      <alignment horizontal="right" vertical="center"/>
    </xf>
    <xf numFmtId="0" fontId="7" fillId="0" borderId="6" xfId="0" applyFont="1" applyBorder="1" applyAlignment="1">
      <alignment/>
    </xf>
    <xf numFmtId="38" fontId="1" fillId="0" borderId="2" xfId="16" applyFont="1" applyBorder="1" applyAlignment="1">
      <alignment vertical="center"/>
    </xf>
    <xf numFmtId="38" fontId="1" fillId="0" borderId="0" xfId="16" applyFont="1" applyBorder="1" applyAlignment="1">
      <alignment horizontal="center" vertical="center"/>
    </xf>
    <xf numFmtId="176" fontId="1" fillId="0" borderId="0" xfId="16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" fillId="0" borderId="0" xfId="16" applyNumberFormat="1" applyFont="1" applyBorder="1" applyAlignment="1">
      <alignment vertical="center"/>
    </xf>
    <xf numFmtId="38" fontId="7" fillId="0" borderId="0" xfId="16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6" fillId="0" borderId="0" xfId="16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114300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6953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6191250"/>
          <a:ext cx="704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zoomScale="75" zoomScaleNormal="75" workbookViewId="0" topLeftCell="A29">
      <selection activeCell="M55" sqref="M55"/>
    </sheetView>
  </sheetViews>
  <sheetFormatPr defaultColWidth="9.00390625" defaultRowHeight="13.5"/>
  <cols>
    <col min="1" max="1" width="1.75390625" style="1" customWidth="1"/>
    <col min="2" max="2" width="2.25390625" style="1" customWidth="1"/>
    <col min="3" max="3" width="1.625" style="1" customWidth="1"/>
    <col min="4" max="4" width="2.00390625" style="1" customWidth="1"/>
    <col min="5" max="6" width="1.625" style="1" customWidth="1"/>
    <col min="7" max="7" width="1.4921875" style="1" customWidth="1"/>
    <col min="8" max="14" width="1.625" style="1" customWidth="1"/>
    <col min="15" max="15" width="2.375" style="1" customWidth="1"/>
    <col min="16" max="16" width="1.12109375" style="1" customWidth="1"/>
    <col min="17" max="23" width="1.625" style="1" customWidth="1"/>
    <col min="24" max="24" width="2.125" style="1" customWidth="1"/>
    <col min="25" max="25" width="1.4921875" style="1" customWidth="1"/>
    <col min="26" max="28" width="1.625" style="1" customWidth="1"/>
    <col min="29" max="29" width="1.4921875" style="1" customWidth="1"/>
    <col min="30" max="33" width="1.625" style="1" customWidth="1"/>
    <col min="34" max="34" width="1.4921875" style="1" customWidth="1"/>
    <col min="35" max="38" width="1.625" style="1" customWidth="1"/>
    <col min="39" max="39" width="1.875" style="1" customWidth="1"/>
    <col min="40" max="40" width="1.4921875" style="1" customWidth="1"/>
    <col min="41" max="43" width="1.875" style="1" customWidth="1"/>
    <col min="44" max="44" width="1.37890625" style="1" customWidth="1"/>
    <col min="45" max="45" width="1.75390625" style="1" customWidth="1"/>
    <col min="46" max="46" width="1.4921875" style="1" customWidth="1"/>
    <col min="47" max="48" width="1.875" style="1" customWidth="1"/>
    <col min="49" max="52" width="1.625" style="1" customWidth="1"/>
    <col min="53" max="16384" width="8.875" style="2" customWidth="1"/>
  </cols>
  <sheetData>
    <row r="1" spans="1:45" s="7" customFormat="1" ht="18.75" customHeight="1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5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5" s="9" customFormat="1" ht="15.7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52" s="5" customFormat="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21" t="s">
        <v>15</v>
      </c>
      <c r="AR4" s="22"/>
      <c r="AS4" s="22"/>
      <c r="AT4" s="22"/>
      <c r="AU4" s="22"/>
      <c r="AV4" s="22"/>
      <c r="AW4" s="22"/>
      <c r="AX4" s="22"/>
      <c r="AY4" s="22"/>
      <c r="AZ4" s="22"/>
    </row>
    <row r="5" spans="1:52" s="5" customFormat="1" ht="13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26" t="s">
        <v>0</v>
      </c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7.25" customHeight="1">
      <c r="A6" s="61" t="s">
        <v>16</v>
      </c>
      <c r="B6" s="62"/>
      <c r="C6" s="62"/>
      <c r="D6" s="62"/>
      <c r="E6" s="62"/>
      <c r="F6" s="41" t="s">
        <v>17</v>
      </c>
      <c r="G6" s="41"/>
      <c r="H6" s="41"/>
      <c r="I6" s="41"/>
      <c r="J6" s="41"/>
      <c r="K6" s="41"/>
      <c r="L6" s="41"/>
      <c r="M6" s="54" t="s">
        <v>7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 t="s">
        <v>8</v>
      </c>
      <c r="Z6" s="54"/>
      <c r="AA6" s="54"/>
      <c r="AB6" s="54"/>
      <c r="AC6" s="54" t="s">
        <v>9</v>
      </c>
      <c r="AD6" s="54"/>
      <c r="AE6" s="54"/>
      <c r="AF6" s="54"/>
      <c r="AG6" s="54"/>
      <c r="AH6" s="54"/>
      <c r="AI6" s="54"/>
      <c r="AJ6" s="54"/>
      <c r="AK6" s="54"/>
      <c r="AL6" s="54"/>
      <c r="AM6" s="54" t="s">
        <v>10</v>
      </c>
      <c r="AN6" s="54"/>
      <c r="AO6" s="54"/>
      <c r="AP6" s="54"/>
      <c r="AQ6" s="54"/>
      <c r="AR6" s="54"/>
      <c r="AS6" s="54"/>
      <c r="AT6" s="54"/>
      <c r="AU6" s="54"/>
      <c r="AV6" s="54"/>
      <c r="AW6" s="54" t="s">
        <v>11</v>
      </c>
      <c r="AX6" s="54"/>
      <c r="AY6" s="54"/>
      <c r="AZ6" s="55"/>
    </row>
    <row r="7" spans="1:52" ht="17.25" customHeight="1">
      <c r="A7" s="63" t="s">
        <v>18</v>
      </c>
      <c r="B7" s="64"/>
      <c r="C7" s="64"/>
      <c r="D7" s="64"/>
      <c r="E7" s="64"/>
      <c r="F7" s="40"/>
      <c r="G7" s="40"/>
      <c r="H7" s="40"/>
      <c r="I7" s="40"/>
      <c r="J7" s="40"/>
      <c r="K7" s="40"/>
      <c r="L7" s="40"/>
      <c r="M7" s="48" t="s">
        <v>1</v>
      </c>
      <c r="N7" s="48"/>
      <c r="O7" s="48"/>
      <c r="P7" s="48"/>
      <c r="Q7" s="48"/>
      <c r="R7" s="48"/>
      <c r="S7" s="48" t="s">
        <v>2</v>
      </c>
      <c r="T7" s="48"/>
      <c r="U7" s="48"/>
      <c r="V7" s="48"/>
      <c r="W7" s="48"/>
      <c r="X7" s="48"/>
      <c r="Y7" s="48"/>
      <c r="Z7" s="48"/>
      <c r="AA7" s="48"/>
      <c r="AB7" s="48"/>
      <c r="AC7" s="48" t="s">
        <v>3</v>
      </c>
      <c r="AD7" s="48"/>
      <c r="AE7" s="48"/>
      <c r="AF7" s="48"/>
      <c r="AG7" s="48"/>
      <c r="AH7" s="48"/>
      <c r="AI7" s="48" t="s">
        <v>4</v>
      </c>
      <c r="AJ7" s="48"/>
      <c r="AK7" s="48"/>
      <c r="AL7" s="48"/>
      <c r="AM7" s="48" t="s">
        <v>5</v>
      </c>
      <c r="AN7" s="48"/>
      <c r="AO7" s="48"/>
      <c r="AP7" s="48"/>
      <c r="AQ7" s="48"/>
      <c r="AR7" s="48" t="s">
        <v>6</v>
      </c>
      <c r="AS7" s="48"/>
      <c r="AT7" s="48"/>
      <c r="AU7" s="48"/>
      <c r="AV7" s="48"/>
      <c r="AW7" s="48"/>
      <c r="AX7" s="48"/>
      <c r="AY7" s="48"/>
      <c r="AZ7" s="42"/>
    </row>
    <row r="8" spans="1:52" ht="24" customHeight="1">
      <c r="A8" s="56" t="s">
        <v>47</v>
      </c>
      <c r="B8" s="57"/>
      <c r="C8" s="57"/>
      <c r="D8" s="57"/>
      <c r="E8" s="58"/>
      <c r="F8" s="52">
        <f>SUM(S8+M8)</f>
        <v>1154832</v>
      </c>
      <c r="G8" s="46"/>
      <c r="H8" s="46"/>
      <c r="I8" s="46"/>
      <c r="J8" s="46"/>
      <c r="K8" s="46"/>
      <c r="L8" s="46"/>
      <c r="M8" s="29">
        <v>103527</v>
      </c>
      <c r="N8" s="29"/>
      <c r="O8" s="29"/>
      <c r="P8" s="29"/>
      <c r="Q8" s="29"/>
      <c r="R8" s="29"/>
      <c r="S8" s="53">
        <v>1051305</v>
      </c>
      <c r="T8" s="53"/>
      <c r="U8" s="53"/>
      <c r="V8" s="53"/>
      <c r="W8" s="53"/>
      <c r="X8" s="53"/>
      <c r="Y8" s="49">
        <f>SUM(M8/F8*100)</f>
        <v>8.964680576915084</v>
      </c>
      <c r="Z8" s="49"/>
      <c r="AA8" s="49"/>
      <c r="AB8" s="49"/>
      <c r="AC8" s="50">
        <v>1153371</v>
      </c>
      <c r="AD8" s="50"/>
      <c r="AE8" s="50"/>
      <c r="AF8" s="50"/>
      <c r="AG8" s="50"/>
      <c r="AH8" s="50"/>
      <c r="AI8" s="29">
        <v>1461</v>
      </c>
      <c r="AJ8" s="29"/>
      <c r="AK8" s="29"/>
      <c r="AL8" s="29"/>
      <c r="AM8" s="46">
        <v>568014</v>
      </c>
      <c r="AN8" s="46"/>
      <c r="AO8" s="46"/>
      <c r="AP8" s="46"/>
      <c r="AQ8" s="46"/>
      <c r="AR8" s="46">
        <v>586818</v>
      </c>
      <c r="AS8" s="46"/>
      <c r="AT8" s="46"/>
      <c r="AU8" s="46"/>
      <c r="AV8" s="46"/>
      <c r="AW8" s="47">
        <f aca="true" t="shared" si="0" ref="AW8:AW13">SUM(ROUNDDOWN(AR8/AC8*100,1))</f>
        <v>50.8</v>
      </c>
      <c r="AX8" s="47"/>
      <c r="AY8" s="47"/>
      <c r="AZ8" s="47"/>
    </row>
    <row r="9" spans="1:52" ht="24" customHeight="1">
      <c r="A9" s="28" t="s">
        <v>19</v>
      </c>
      <c r="B9" s="28"/>
      <c r="C9" s="28"/>
      <c r="D9" s="28"/>
      <c r="E9" s="51"/>
      <c r="F9" s="52">
        <f aca="true" t="shared" si="1" ref="F9:F14">SUM(S9+M9)</f>
        <v>1148045</v>
      </c>
      <c r="G9" s="46"/>
      <c r="H9" s="46"/>
      <c r="I9" s="46"/>
      <c r="J9" s="46"/>
      <c r="K9" s="46"/>
      <c r="L9" s="46"/>
      <c r="M9" s="29">
        <v>115956</v>
      </c>
      <c r="N9" s="29"/>
      <c r="O9" s="29"/>
      <c r="P9" s="29"/>
      <c r="Q9" s="29"/>
      <c r="R9" s="29"/>
      <c r="S9" s="53">
        <v>1032089</v>
      </c>
      <c r="T9" s="53"/>
      <c r="U9" s="53"/>
      <c r="V9" s="53"/>
      <c r="W9" s="53"/>
      <c r="X9" s="53"/>
      <c r="Y9" s="49">
        <f aca="true" t="shared" si="2" ref="Y9:Y14">SUM(M9/F9*100)</f>
        <v>10.100300946391474</v>
      </c>
      <c r="Z9" s="49"/>
      <c r="AA9" s="49"/>
      <c r="AB9" s="49"/>
      <c r="AC9" s="50">
        <v>1146630</v>
      </c>
      <c r="AD9" s="50"/>
      <c r="AE9" s="50"/>
      <c r="AF9" s="50"/>
      <c r="AG9" s="50"/>
      <c r="AH9" s="50"/>
      <c r="AI9" s="29">
        <v>1415</v>
      </c>
      <c r="AJ9" s="29"/>
      <c r="AK9" s="29"/>
      <c r="AL9" s="29"/>
      <c r="AM9" s="46">
        <v>562635</v>
      </c>
      <c r="AN9" s="46"/>
      <c r="AO9" s="46"/>
      <c r="AP9" s="46"/>
      <c r="AQ9" s="46"/>
      <c r="AR9" s="46">
        <v>585410</v>
      </c>
      <c r="AS9" s="46"/>
      <c r="AT9" s="46"/>
      <c r="AU9" s="46"/>
      <c r="AV9" s="46"/>
      <c r="AW9" s="47">
        <f t="shared" si="0"/>
        <v>51</v>
      </c>
      <c r="AX9" s="47"/>
      <c r="AY9" s="47"/>
      <c r="AZ9" s="47"/>
    </row>
    <row r="10" spans="1:52" ht="24" customHeight="1">
      <c r="A10" s="28" t="s">
        <v>20</v>
      </c>
      <c r="B10" s="28"/>
      <c r="C10" s="28"/>
      <c r="D10" s="28"/>
      <c r="E10" s="51"/>
      <c r="F10" s="52">
        <f t="shared" si="1"/>
        <v>1138043</v>
      </c>
      <c r="G10" s="46"/>
      <c r="H10" s="46"/>
      <c r="I10" s="46"/>
      <c r="J10" s="46"/>
      <c r="K10" s="46"/>
      <c r="L10" s="46"/>
      <c r="M10" s="29">
        <v>123347</v>
      </c>
      <c r="N10" s="29"/>
      <c r="O10" s="29"/>
      <c r="P10" s="29"/>
      <c r="Q10" s="29"/>
      <c r="R10" s="29"/>
      <c r="S10" s="53">
        <v>1014696</v>
      </c>
      <c r="T10" s="53"/>
      <c r="U10" s="53"/>
      <c r="V10" s="53"/>
      <c r="W10" s="53"/>
      <c r="X10" s="53"/>
      <c r="Y10" s="49">
        <f t="shared" si="2"/>
        <v>10.838518403961888</v>
      </c>
      <c r="Z10" s="49"/>
      <c r="AA10" s="49"/>
      <c r="AB10" s="49"/>
      <c r="AC10" s="50">
        <v>1136628</v>
      </c>
      <c r="AD10" s="50"/>
      <c r="AE10" s="50"/>
      <c r="AF10" s="50"/>
      <c r="AG10" s="50"/>
      <c r="AH10" s="50"/>
      <c r="AI10" s="29">
        <v>1415</v>
      </c>
      <c r="AJ10" s="29"/>
      <c r="AK10" s="29"/>
      <c r="AL10" s="29"/>
      <c r="AM10" s="46">
        <v>553387</v>
      </c>
      <c r="AN10" s="46"/>
      <c r="AO10" s="46"/>
      <c r="AP10" s="46"/>
      <c r="AQ10" s="46"/>
      <c r="AR10" s="46">
        <v>584656</v>
      </c>
      <c r="AS10" s="46"/>
      <c r="AT10" s="46"/>
      <c r="AU10" s="46"/>
      <c r="AV10" s="46"/>
      <c r="AW10" s="47">
        <f t="shared" si="0"/>
        <v>51.4</v>
      </c>
      <c r="AX10" s="47"/>
      <c r="AY10" s="47"/>
      <c r="AZ10" s="47"/>
    </row>
    <row r="11" spans="1:52" ht="24" customHeight="1">
      <c r="A11" s="28" t="s">
        <v>21</v>
      </c>
      <c r="B11" s="28"/>
      <c r="C11" s="28"/>
      <c r="D11" s="28"/>
      <c r="E11" s="51"/>
      <c r="F11" s="52">
        <f t="shared" si="1"/>
        <v>1138437</v>
      </c>
      <c r="G11" s="46"/>
      <c r="H11" s="46"/>
      <c r="I11" s="46"/>
      <c r="J11" s="46"/>
      <c r="K11" s="46"/>
      <c r="L11" s="46"/>
      <c r="M11" s="29">
        <v>130762</v>
      </c>
      <c r="N11" s="29"/>
      <c r="O11" s="29"/>
      <c r="P11" s="29"/>
      <c r="Q11" s="29"/>
      <c r="R11" s="29"/>
      <c r="S11" s="53">
        <v>1007675</v>
      </c>
      <c r="T11" s="53"/>
      <c r="U11" s="53"/>
      <c r="V11" s="53"/>
      <c r="W11" s="53"/>
      <c r="X11" s="53"/>
      <c r="Y11" s="49">
        <f t="shared" si="2"/>
        <v>11.486098923348417</v>
      </c>
      <c r="Z11" s="49"/>
      <c r="AA11" s="49"/>
      <c r="AB11" s="49"/>
      <c r="AC11" s="50">
        <v>1136924</v>
      </c>
      <c r="AD11" s="50"/>
      <c r="AE11" s="50"/>
      <c r="AF11" s="50"/>
      <c r="AG11" s="50"/>
      <c r="AH11" s="50"/>
      <c r="AI11" s="29">
        <v>1513</v>
      </c>
      <c r="AJ11" s="29"/>
      <c r="AK11" s="29"/>
      <c r="AL11" s="29"/>
      <c r="AM11" s="46">
        <v>551152</v>
      </c>
      <c r="AN11" s="46"/>
      <c r="AO11" s="46"/>
      <c r="AP11" s="46"/>
      <c r="AQ11" s="46"/>
      <c r="AR11" s="46">
        <v>587285</v>
      </c>
      <c r="AS11" s="46"/>
      <c r="AT11" s="46"/>
      <c r="AU11" s="46"/>
      <c r="AV11" s="46"/>
      <c r="AW11" s="47">
        <f t="shared" si="0"/>
        <v>51.6</v>
      </c>
      <c r="AX11" s="47"/>
      <c r="AY11" s="47"/>
      <c r="AZ11" s="47"/>
    </row>
    <row r="12" spans="1:52" ht="24" customHeight="1">
      <c r="A12" s="28" t="s">
        <v>22</v>
      </c>
      <c r="B12" s="28"/>
      <c r="C12" s="28"/>
      <c r="D12" s="28"/>
      <c r="E12" s="51"/>
      <c r="F12" s="52">
        <f t="shared" si="1"/>
        <v>1163103</v>
      </c>
      <c r="G12" s="46"/>
      <c r="H12" s="46"/>
      <c r="I12" s="46"/>
      <c r="J12" s="46"/>
      <c r="K12" s="46"/>
      <c r="L12" s="46"/>
      <c r="M12" s="29">
        <v>135825</v>
      </c>
      <c r="N12" s="29"/>
      <c r="O12" s="29"/>
      <c r="P12" s="29"/>
      <c r="Q12" s="29"/>
      <c r="R12" s="29"/>
      <c r="S12" s="53">
        <v>1027278</v>
      </c>
      <c r="T12" s="53"/>
      <c r="U12" s="53"/>
      <c r="V12" s="53"/>
      <c r="W12" s="53"/>
      <c r="X12" s="53"/>
      <c r="Y12" s="49">
        <f t="shared" si="2"/>
        <v>11.677813572830608</v>
      </c>
      <c r="Z12" s="49"/>
      <c r="AA12" s="49"/>
      <c r="AB12" s="49"/>
      <c r="AC12" s="50">
        <v>1161556</v>
      </c>
      <c r="AD12" s="50"/>
      <c r="AE12" s="50"/>
      <c r="AF12" s="50"/>
      <c r="AG12" s="50"/>
      <c r="AH12" s="50"/>
      <c r="AI12" s="29">
        <v>1547</v>
      </c>
      <c r="AJ12" s="29"/>
      <c r="AK12" s="29"/>
      <c r="AL12" s="29"/>
      <c r="AM12" s="46">
        <v>566501</v>
      </c>
      <c r="AN12" s="46"/>
      <c r="AO12" s="46"/>
      <c r="AP12" s="46"/>
      <c r="AQ12" s="46"/>
      <c r="AR12" s="46">
        <v>596602</v>
      </c>
      <c r="AS12" s="46"/>
      <c r="AT12" s="46"/>
      <c r="AU12" s="46"/>
      <c r="AV12" s="46"/>
      <c r="AW12" s="47">
        <f t="shared" si="0"/>
        <v>51.3</v>
      </c>
      <c r="AX12" s="47"/>
      <c r="AY12" s="47"/>
      <c r="AZ12" s="47"/>
    </row>
    <row r="13" spans="1:52" ht="24" customHeight="1">
      <c r="A13" s="28" t="s">
        <v>23</v>
      </c>
      <c r="B13" s="28"/>
      <c r="C13" s="28"/>
      <c r="D13" s="28"/>
      <c r="E13" s="51"/>
      <c r="F13" s="52">
        <f t="shared" si="1"/>
        <v>1163531</v>
      </c>
      <c r="G13" s="46"/>
      <c r="H13" s="46"/>
      <c r="I13" s="46"/>
      <c r="J13" s="46"/>
      <c r="K13" s="46"/>
      <c r="L13" s="46"/>
      <c r="M13" s="29">
        <v>139307</v>
      </c>
      <c r="N13" s="29"/>
      <c r="O13" s="29"/>
      <c r="P13" s="29"/>
      <c r="Q13" s="29"/>
      <c r="R13" s="29"/>
      <c r="S13" s="53">
        <v>1024224</v>
      </c>
      <c r="T13" s="53"/>
      <c r="U13" s="53"/>
      <c r="V13" s="53"/>
      <c r="W13" s="53"/>
      <c r="X13" s="53"/>
      <c r="Y13" s="49">
        <f t="shared" si="2"/>
        <v>11.972779410260664</v>
      </c>
      <c r="Z13" s="49"/>
      <c r="AA13" s="49"/>
      <c r="AB13" s="49"/>
      <c r="AC13" s="50">
        <v>1161984</v>
      </c>
      <c r="AD13" s="50"/>
      <c r="AE13" s="50"/>
      <c r="AF13" s="50"/>
      <c r="AG13" s="50"/>
      <c r="AH13" s="50"/>
      <c r="AI13" s="29">
        <v>1547</v>
      </c>
      <c r="AJ13" s="29"/>
      <c r="AK13" s="29"/>
      <c r="AL13" s="29"/>
      <c r="AM13" s="46">
        <v>566838</v>
      </c>
      <c r="AN13" s="46"/>
      <c r="AO13" s="46"/>
      <c r="AP13" s="46"/>
      <c r="AQ13" s="46"/>
      <c r="AR13" s="46">
        <v>596693</v>
      </c>
      <c r="AS13" s="46"/>
      <c r="AT13" s="46"/>
      <c r="AU13" s="46"/>
      <c r="AV13" s="46"/>
      <c r="AW13" s="47">
        <f t="shared" si="0"/>
        <v>51.3</v>
      </c>
      <c r="AX13" s="47"/>
      <c r="AY13" s="47"/>
      <c r="AZ13" s="47"/>
    </row>
    <row r="14" spans="1:52" ht="24" customHeight="1">
      <c r="A14" s="28" t="s">
        <v>24</v>
      </c>
      <c r="B14" s="28"/>
      <c r="C14" s="28"/>
      <c r="D14" s="28"/>
      <c r="E14" s="51"/>
      <c r="F14" s="52">
        <f t="shared" si="1"/>
        <v>1163445</v>
      </c>
      <c r="G14" s="46"/>
      <c r="H14" s="46"/>
      <c r="I14" s="46"/>
      <c r="J14" s="46"/>
      <c r="K14" s="46"/>
      <c r="L14" s="46"/>
      <c r="M14" s="29">
        <v>143660</v>
      </c>
      <c r="N14" s="29"/>
      <c r="O14" s="29"/>
      <c r="P14" s="29"/>
      <c r="Q14" s="29"/>
      <c r="R14" s="29"/>
      <c r="S14" s="53">
        <v>1019785</v>
      </c>
      <c r="T14" s="53"/>
      <c r="U14" s="53"/>
      <c r="V14" s="53"/>
      <c r="W14" s="53"/>
      <c r="X14" s="53"/>
      <c r="Y14" s="49">
        <f t="shared" si="2"/>
        <v>12.347811886251606</v>
      </c>
      <c r="Z14" s="49"/>
      <c r="AA14" s="49"/>
      <c r="AB14" s="49"/>
      <c r="AC14" s="50">
        <v>1161893</v>
      </c>
      <c r="AD14" s="50"/>
      <c r="AE14" s="50"/>
      <c r="AF14" s="50"/>
      <c r="AG14" s="50"/>
      <c r="AH14" s="50"/>
      <c r="AI14" s="29">
        <v>1552</v>
      </c>
      <c r="AJ14" s="29"/>
      <c r="AK14" s="29"/>
      <c r="AL14" s="29"/>
      <c r="AM14" s="46">
        <v>567187</v>
      </c>
      <c r="AN14" s="46"/>
      <c r="AO14" s="46"/>
      <c r="AP14" s="46"/>
      <c r="AQ14" s="46"/>
      <c r="AR14" s="46">
        <v>596258</v>
      </c>
      <c r="AS14" s="46"/>
      <c r="AT14" s="46"/>
      <c r="AU14" s="46"/>
      <c r="AV14" s="46"/>
      <c r="AW14" s="47">
        <v>51.2</v>
      </c>
      <c r="AX14" s="47"/>
      <c r="AY14" s="47"/>
      <c r="AZ14" s="47"/>
    </row>
    <row r="15" spans="1:52" ht="24" customHeight="1">
      <c r="A15" s="28" t="s">
        <v>25</v>
      </c>
      <c r="B15" s="28"/>
      <c r="C15" s="28"/>
      <c r="D15" s="28"/>
      <c r="E15" s="51"/>
      <c r="F15" s="52">
        <f>SUM(S15+M15)</f>
        <v>1166668</v>
      </c>
      <c r="G15" s="46"/>
      <c r="H15" s="46"/>
      <c r="I15" s="46"/>
      <c r="J15" s="46"/>
      <c r="K15" s="46"/>
      <c r="L15" s="46"/>
      <c r="M15" s="29">
        <v>159404</v>
      </c>
      <c r="N15" s="29"/>
      <c r="O15" s="29"/>
      <c r="P15" s="29"/>
      <c r="Q15" s="29"/>
      <c r="R15" s="29"/>
      <c r="S15" s="53">
        <v>1007264</v>
      </c>
      <c r="T15" s="53"/>
      <c r="U15" s="53"/>
      <c r="V15" s="53"/>
      <c r="W15" s="53"/>
      <c r="X15" s="53"/>
      <c r="Y15" s="49">
        <v>13.6</v>
      </c>
      <c r="Z15" s="49"/>
      <c r="AA15" s="49"/>
      <c r="AB15" s="49"/>
      <c r="AC15" s="50">
        <v>1165108</v>
      </c>
      <c r="AD15" s="50"/>
      <c r="AE15" s="50"/>
      <c r="AF15" s="50"/>
      <c r="AG15" s="50"/>
      <c r="AH15" s="50"/>
      <c r="AI15" s="29">
        <v>1561</v>
      </c>
      <c r="AJ15" s="29"/>
      <c r="AK15" s="29"/>
      <c r="AL15" s="29"/>
      <c r="AM15" s="46">
        <v>558216</v>
      </c>
      <c r="AN15" s="46"/>
      <c r="AO15" s="46"/>
      <c r="AP15" s="46"/>
      <c r="AQ15" s="46"/>
      <c r="AR15" s="46">
        <v>608452</v>
      </c>
      <c r="AS15" s="46"/>
      <c r="AT15" s="46"/>
      <c r="AU15" s="46"/>
      <c r="AV15" s="46"/>
      <c r="AW15" s="47">
        <f>SUM(ROUNDDOWN(AR15/AC15*100,1))</f>
        <v>52.2</v>
      </c>
      <c r="AX15" s="47"/>
      <c r="AY15" s="47"/>
      <c r="AZ15" s="47"/>
    </row>
    <row r="16" spans="1:52" ht="24" customHeight="1">
      <c r="A16" s="28" t="s">
        <v>26</v>
      </c>
      <c r="B16" s="28"/>
      <c r="C16" s="28"/>
      <c r="D16" s="28"/>
      <c r="E16" s="51"/>
      <c r="F16" s="52">
        <f>SUM(S16+M16)</f>
        <v>1162123</v>
      </c>
      <c r="G16" s="46"/>
      <c r="H16" s="46"/>
      <c r="I16" s="46"/>
      <c r="J16" s="46"/>
      <c r="K16" s="46"/>
      <c r="L16" s="46"/>
      <c r="M16" s="29">
        <v>164629</v>
      </c>
      <c r="N16" s="29"/>
      <c r="O16" s="29"/>
      <c r="P16" s="29"/>
      <c r="Q16" s="29"/>
      <c r="R16" s="29"/>
      <c r="S16" s="29">
        <v>997494</v>
      </c>
      <c r="T16" s="29"/>
      <c r="U16" s="29"/>
      <c r="V16" s="29"/>
      <c r="W16" s="29"/>
      <c r="X16" s="29"/>
      <c r="Y16" s="49">
        <v>14.2</v>
      </c>
      <c r="Z16" s="49"/>
      <c r="AA16" s="49"/>
      <c r="AB16" s="49"/>
      <c r="AC16" s="50">
        <v>1160562</v>
      </c>
      <c r="AD16" s="50"/>
      <c r="AE16" s="50"/>
      <c r="AF16" s="50"/>
      <c r="AG16" s="50"/>
      <c r="AH16" s="50"/>
      <c r="AI16" s="29">
        <v>1561</v>
      </c>
      <c r="AJ16" s="29"/>
      <c r="AK16" s="29"/>
      <c r="AL16" s="29"/>
      <c r="AM16" s="46">
        <v>556600</v>
      </c>
      <c r="AN16" s="46"/>
      <c r="AO16" s="46"/>
      <c r="AP16" s="46"/>
      <c r="AQ16" s="46"/>
      <c r="AR16" s="46">
        <v>605523</v>
      </c>
      <c r="AS16" s="46"/>
      <c r="AT16" s="46"/>
      <c r="AU16" s="46"/>
      <c r="AV16" s="46"/>
      <c r="AW16" s="47">
        <v>52.1</v>
      </c>
      <c r="AX16" s="47"/>
      <c r="AY16" s="47"/>
      <c r="AZ16" s="47"/>
    </row>
    <row r="17" spans="1:52" ht="24" customHeight="1">
      <c r="A17" s="28" t="s">
        <v>46</v>
      </c>
      <c r="B17" s="28"/>
      <c r="C17" s="28"/>
      <c r="D17" s="28"/>
      <c r="E17" s="51"/>
      <c r="F17" s="46">
        <v>1162411</v>
      </c>
      <c r="G17" s="46"/>
      <c r="H17" s="46"/>
      <c r="I17" s="46"/>
      <c r="J17" s="46"/>
      <c r="K17" s="46"/>
      <c r="L17" s="46"/>
      <c r="M17" s="29">
        <v>169090</v>
      </c>
      <c r="N17" s="29"/>
      <c r="O17" s="29"/>
      <c r="P17" s="29"/>
      <c r="Q17" s="29"/>
      <c r="R17" s="29"/>
      <c r="S17" s="29">
        <v>993320</v>
      </c>
      <c r="T17" s="29"/>
      <c r="U17" s="29"/>
      <c r="V17" s="29"/>
      <c r="W17" s="29"/>
      <c r="X17" s="29"/>
      <c r="Y17" s="49">
        <v>14.6</v>
      </c>
      <c r="Z17" s="49"/>
      <c r="AA17" s="49"/>
      <c r="AB17" s="49"/>
      <c r="AC17" s="50">
        <v>1160842</v>
      </c>
      <c r="AD17" s="50"/>
      <c r="AE17" s="50"/>
      <c r="AF17" s="50"/>
      <c r="AG17" s="50"/>
      <c r="AH17" s="50"/>
      <c r="AI17" s="29">
        <v>1569</v>
      </c>
      <c r="AJ17" s="29"/>
      <c r="AK17" s="29"/>
      <c r="AL17" s="29"/>
      <c r="AM17" s="46">
        <v>554927</v>
      </c>
      <c r="AN17" s="46"/>
      <c r="AO17" s="46"/>
      <c r="AP17" s="46"/>
      <c r="AQ17" s="46"/>
      <c r="AR17" s="46">
        <v>607484</v>
      </c>
      <c r="AS17" s="46"/>
      <c r="AT17" s="46"/>
      <c r="AU17" s="46"/>
      <c r="AV17" s="46"/>
      <c r="AW17" s="47">
        <v>52.3</v>
      </c>
      <c r="AX17" s="47"/>
      <c r="AY17" s="47"/>
      <c r="AZ17" s="47"/>
    </row>
    <row r="18" spans="1:52" ht="24" customHeight="1" thickBot="1">
      <c r="A18" s="34" t="s">
        <v>48</v>
      </c>
      <c r="B18" s="34"/>
      <c r="C18" s="34"/>
      <c r="D18" s="34"/>
      <c r="E18" s="37"/>
      <c r="F18" s="35">
        <v>1162259</v>
      </c>
      <c r="G18" s="35"/>
      <c r="H18" s="35"/>
      <c r="I18" s="35"/>
      <c r="J18" s="35"/>
      <c r="K18" s="35"/>
      <c r="L18" s="35"/>
      <c r="M18" s="33">
        <v>173604</v>
      </c>
      <c r="N18" s="33"/>
      <c r="O18" s="33"/>
      <c r="P18" s="33"/>
      <c r="Q18" s="33"/>
      <c r="R18" s="33"/>
      <c r="S18" s="33">
        <v>988654</v>
      </c>
      <c r="T18" s="33"/>
      <c r="U18" s="33"/>
      <c r="V18" s="33"/>
      <c r="W18" s="33"/>
      <c r="X18" s="33"/>
      <c r="Y18" s="31">
        <v>14.9</v>
      </c>
      <c r="Z18" s="31"/>
      <c r="AA18" s="31"/>
      <c r="AB18" s="31"/>
      <c r="AC18" s="32">
        <v>1160689</v>
      </c>
      <c r="AD18" s="32"/>
      <c r="AE18" s="32"/>
      <c r="AF18" s="32"/>
      <c r="AG18" s="32"/>
      <c r="AH18" s="32"/>
      <c r="AI18" s="33">
        <v>1569</v>
      </c>
      <c r="AJ18" s="33"/>
      <c r="AK18" s="33"/>
      <c r="AL18" s="33"/>
      <c r="AM18" s="35">
        <v>554818</v>
      </c>
      <c r="AN18" s="35"/>
      <c r="AO18" s="35"/>
      <c r="AP18" s="35"/>
      <c r="AQ18" s="35"/>
      <c r="AR18" s="35">
        <v>607441</v>
      </c>
      <c r="AS18" s="35"/>
      <c r="AT18" s="35"/>
      <c r="AU18" s="35"/>
      <c r="AV18" s="35"/>
      <c r="AW18" s="36">
        <v>52.3</v>
      </c>
      <c r="AX18" s="36"/>
      <c r="AY18" s="36"/>
      <c r="AZ18" s="36"/>
    </row>
    <row r="19" spans="1:52" ht="14.25" customHeight="1">
      <c r="A19" s="39" t="s">
        <v>12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4"/>
      <c r="AU19" s="44"/>
      <c r="AV19" s="44"/>
      <c r="AW19" s="44"/>
      <c r="AX19" s="44"/>
      <c r="AY19" s="44"/>
      <c r="AZ19" s="44"/>
    </row>
    <row r="20" spans="1:52" ht="14.25" customHeight="1">
      <c r="A20" s="4"/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" customHeight="1">
      <c r="A21" s="4"/>
      <c r="B21" s="4"/>
      <c r="C21" s="4"/>
      <c r="D21" s="4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7.25" customHeight="1">
      <c r="A22" s="4"/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44" s="9" customFormat="1" ht="18" customHeight="1">
      <c r="A23" s="23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9" customFormat="1" ht="9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52" s="5" customFormat="1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24" t="s">
        <v>15</v>
      </c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5" customFormat="1" ht="13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26" t="s">
        <v>0</v>
      </c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7.25" customHeight="1">
      <c r="A27" s="61" t="s">
        <v>16</v>
      </c>
      <c r="B27" s="62"/>
      <c r="C27" s="62"/>
      <c r="D27" s="62"/>
      <c r="E27" s="62"/>
      <c r="F27" s="41" t="s">
        <v>28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 t="s">
        <v>29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 t="s">
        <v>30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69" t="s">
        <v>31</v>
      </c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0"/>
    </row>
    <row r="28" spans="1:52" ht="17.25" customHeight="1">
      <c r="A28" s="63" t="s">
        <v>18</v>
      </c>
      <c r="B28" s="64"/>
      <c r="C28" s="64"/>
      <c r="D28" s="64"/>
      <c r="E28" s="64"/>
      <c r="F28" s="40" t="s">
        <v>32</v>
      </c>
      <c r="G28" s="40"/>
      <c r="H28" s="40"/>
      <c r="I28" s="40"/>
      <c r="J28" s="40"/>
      <c r="K28" s="40"/>
      <c r="L28" s="40" t="s">
        <v>33</v>
      </c>
      <c r="M28" s="40"/>
      <c r="N28" s="40"/>
      <c r="O28" s="40"/>
      <c r="P28" s="40"/>
      <c r="Q28" s="40"/>
      <c r="R28" s="40"/>
      <c r="S28" s="65" t="s">
        <v>34</v>
      </c>
      <c r="T28" s="65"/>
      <c r="U28" s="65"/>
      <c r="V28" s="65"/>
      <c r="W28" s="65"/>
      <c r="X28" s="40" t="s">
        <v>35</v>
      </c>
      <c r="Y28" s="40"/>
      <c r="Z28" s="40"/>
      <c r="AA28" s="40"/>
      <c r="AB28" s="40"/>
      <c r="AC28" s="40"/>
      <c r="AD28" s="65" t="s">
        <v>34</v>
      </c>
      <c r="AE28" s="65"/>
      <c r="AF28" s="65"/>
      <c r="AG28" s="65"/>
      <c r="AH28" s="65"/>
      <c r="AI28" s="40" t="s">
        <v>35</v>
      </c>
      <c r="AJ28" s="40"/>
      <c r="AK28" s="40"/>
      <c r="AL28" s="40"/>
      <c r="AM28" s="40"/>
      <c r="AN28" s="40"/>
      <c r="AO28" s="40" t="s">
        <v>36</v>
      </c>
      <c r="AP28" s="40"/>
      <c r="AQ28" s="40"/>
      <c r="AR28" s="40"/>
      <c r="AS28" s="40"/>
      <c r="AT28" s="40"/>
      <c r="AU28" s="40" t="s">
        <v>35</v>
      </c>
      <c r="AV28" s="40"/>
      <c r="AW28" s="40"/>
      <c r="AX28" s="40"/>
      <c r="AY28" s="40"/>
      <c r="AZ28" s="71"/>
    </row>
    <row r="29" spans="1:52" ht="3" customHeight="1">
      <c r="A29" s="6"/>
      <c r="B29" s="6"/>
      <c r="C29" s="6"/>
      <c r="D29" s="6"/>
      <c r="E29" s="19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  <c r="T29" s="18"/>
      <c r="U29" s="18"/>
      <c r="V29" s="18"/>
      <c r="W29" s="18"/>
      <c r="X29" s="15"/>
      <c r="Y29" s="15"/>
      <c r="Z29" s="15"/>
      <c r="AA29" s="15"/>
      <c r="AB29" s="15"/>
      <c r="AC29" s="15"/>
      <c r="AD29" s="18"/>
      <c r="AE29" s="18"/>
      <c r="AF29" s="18"/>
      <c r="AG29" s="18"/>
      <c r="AH29" s="1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24" customHeight="1">
      <c r="A30" s="66" t="s">
        <v>49</v>
      </c>
      <c r="B30" s="67"/>
      <c r="C30" s="67"/>
      <c r="D30" s="67"/>
      <c r="E30" s="68"/>
      <c r="F30" s="45">
        <v>123</v>
      </c>
      <c r="G30" s="29"/>
      <c r="H30" s="29"/>
      <c r="I30" s="29"/>
      <c r="J30" s="29"/>
      <c r="K30" s="10"/>
      <c r="L30" s="10"/>
      <c r="M30" s="29">
        <v>1415</v>
      </c>
      <c r="N30" s="29"/>
      <c r="O30" s="29"/>
      <c r="P30" s="29"/>
      <c r="Q30" s="29"/>
      <c r="R30" s="10"/>
      <c r="S30" s="43" t="s">
        <v>37</v>
      </c>
      <c r="T30" s="43"/>
      <c r="U30" s="43"/>
      <c r="V30" s="43"/>
      <c r="W30" s="11"/>
      <c r="X30" s="43" t="s">
        <v>37</v>
      </c>
      <c r="Y30" s="43"/>
      <c r="Z30" s="43"/>
      <c r="AA30" s="43"/>
      <c r="AB30" s="43"/>
      <c r="AC30" s="11"/>
      <c r="AD30" s="43" t="s">
        <v>37</v>
      </c>
      <c r="AE30" s="43"/>
      <c r="AF30" s="43"/>
      <c r="AG30" s="43"/>
      <c r="AH30" s="11"/>
      <c r="AI30" s="43" t="s">
        <v>37</v>
      </c>
      <c r="AJ30" s="43"/>
      <c r="AK30" s="43"/>
      <c r="AL30" s="43"/>
      <c r="AM30" s="43"/>
      <c r="AN30" s="10"/>
      <c r="AO30" s="29">
        <v>123</v>
      </c>
      <c r="AP30" s="29"/>
      <c r="AQ30" s="29"/>
      <c r="AR30" s="29"/>
      <c r="AS30" s="29"/>
      <c r="AT30" s="10"/>
      <c r="AU30" s="29">
        <v>1415</v>
      </c>
      <c r="AV30" s="29"/>
      <c r="AW30" s="29"/>
      <c r="AX30" s="29"/>
      <c r="AY30" s="29"/>
      <c r="AZ30" s="2"/>
    </row>
    <row r="31" spans="1:52" ht="24" customHeight="1">
      <c r="A31" s="28" t="s">
        <v>39</v>
      </c>
      <c r="B31" s="28"/>
      <c r="C31" s="28"/>
      <c r="D31" s="28"/>
      <c r="E31" s="51"/>
      <c r="F31" s="45">
        <v>126</v>
      </c>
      <c r="G31" s="29"/>
      <c r="H31" s="29"/>
      <c r="I31" s="29"/>
      <c r="J31" s="29"/>
      <c r="K31" s="10"/>
      <c r="L31" s="10"/>
      <c r="M31" s="29">
        <v>1513</v>
      </c>
      <c r="N31" s="29"/>
      <c r="O31" s="29"/>
      <c r="P31" s="29"/>
      <c r="Q31" s="29"/>
      <c r="R31" s="10"/>
      <c r="S31" s="43" t="s">
        <v>37</v>
      </c>
      <c r="T31" s="43"/>
      <c r="U31" s="43"/>
      <c r="V31" s="43"/>
      <c r="W31" s="11"/>
      <c r="X31" s="43" t="s">
        <v>37</v>
      </c>
      <c r="Y31" s="43"/>
      <c r="Z31" s="43"/>
      <c r="AA31" s="43"/>
      <c r="AB31" s="43"/>
      <c r="AC31" s="11"/>
      <c r="AD31" s="43" t="s">
        <v>37</v>
      </c>
      <c r="AE31" s="43"/>
      <c r="AF31" s="43"/>
      <c r="AG31" s="43"/>
      <c r="AH31" s="11"/>
      <c r="AI31" s="43" t="s">
        <v>37</v>
      </c>
      <c r="AJ31" s="43"/>
      <c r="AK31" s="43"/>
      <c r="AL31" s="43"/>
      <c r="AM31" s="43"/>
      <c r="AN31" s="10"/>
      <c r="AO31" s="29">
        <v>126</v>
      </c>
      <c r="AP31" s="29"/>
      <c r="AQ31" s="29"/>
      <c r="AR31" s="29"/>
      <c r="AS31" s="29"/>
      <c r="AT31" s="10"/>
      <c r="AU31" s="29">
        <v>1513</v>
      </c>
      <c r="AV31" s="29"/>
      <c r="AW31" s="29"/>
      <c r="AX31" s="29"/>
      <c r="AY31" s="29"/>
      <c r="AZ31" s="2"/>
    </row>
    <row r="32" spans="1:52" ht="24" customHeight="1">
      <c r="A32" s="28" t="s">
        <v>40</v>
      </c>
      <c r="B32" s="28"/>
      <c r="C32" s="28"/>
      <c r="D32" s="28"/>
      <c r="E32" s="51"/>
      <c r="F32" s="45">
        <v>130</v>
      </c>
      <c r="G32" s="29"/>
      <c r="H32" s="29"/>
      <c r="I32" s="29"/>
      <c r="J32" s="29"/>
      <c r="K32" s="10"/>
      <c r="L32" s="10"/>
      <c r="M32" s="29">
        <v>1547</v>
      </c>
      <c r="N32" s="29"/>
      <c r="O32" s="29"/>
      <c r="P32" s="29"/>
      <c r="Q32" s="29"/>
      <c r="R32" s="10"/>
      <c r="S32" s="43" t="s">
        <v>37</v>
      </c>
      <c r="T32" s="43"/>
      <c r="U32" s="43"/>
      <c r="V32" s="43"/>
      <c r="W32" s="11"/>
      <c r="X32" s="43" t="s">
        <v>37</v>
      </c>
      <c r="Y32" s="43"/>
      <c r="Z32" s="43"/>
      <c r="AA32" s="43"/>
      <c r="AB32" s="43"/>
      <c r="AC32" s="11"/>
      <c r="AD32" s="43" t="s">
        <v>37</v>
      </c>
      <c r="AE32" s="43"/>
      <c r="AF32" s="43"/>
      <c r="AG32" s="43"/>
      <c r="AH32" s="11"/>
      <c r="AI32" s="43" t="s">
        <v>37</v>
      </c>
      <c r="AJ32" s="43"/>
      <c r="AK32" s="43"/>
      <c r="AL32" s="43"/>
      <c r="AM32" s="43"/>
      <c r="AN32" s="10"/>
      <c r="AO32" s="29">
        <v>130</v>
      </c>
      <c r="AP32" s="29"/>
      <c r="AQ32" s="29"/>
      <c r="AR32" s="29"/>
      <c r="AS32" s="29"/>
      <c r="AT32" s="10"/>
      <c r="AU32" s="29">
        <v>1547</v>
      </c>
      <c r="AV32" s="29"/>
      <c r="AW32" s="29"/>
      <c r="AX32" s="29"/>
      <c r="AY32" s="29"/>
      <c r="AZ32" s="2"/>
    </row>
    <row r="33" spans="1:52" ht="24" customHeight="1">
      <c r="A33" s="28" t="s">
        <v>41</v>
      </c>
      <c r="B33" s="28"/>
      <c r="C33" s="28"/>
      <c r="D33" s="28"/>
      <c r="E33" s="51"/>
      <c r="F33" s="45">
        <v>130</v>
      </c>
      <c r="G33" s="29"/>
      <c r="H33" s="29"/>
      <c r="I33" s="29"/>
      <c r="J33" s="29"/>
      <c r="K33" s="10"/>
      <c r="L33" s="10"/>
      <c r="M33" s="29">
        <v>1547</v>
      </c>
      <c r="N33" s="29"/>
      <c r="O33" s="29"/>
      <c r="P33" s="29"/>
      <c r="Q33" s="29"/>
      <c r="R33" s="10"/>
      <c r="S33" s="43" t="s">
        <v>37</v>
      </c>
      <c r="T33" s="43"/>
      <c r="U33" s="43"/>
      <c r="V33" s="43"/>
      <c r="W33" s="11"/>
      <c r="X33" s="43" t="s">
        <v>37</v>
      </c>
      <c r="Y33" s="43"/>
      <c r="Z33" s="43"/>
      <c r="AA33" s="43"/>
      <c r="AB33" s="43"/>
      <c r="AC33" s="11"/>
      <c r="AD33" s="43" t="s">
        <v>37</v>
      </c>
      <c r="AE33" s="43"/>
      <c r="AF33" s="43"/>
      <c r="AG33" s="43"/>
      <c r="AH33" s="11"/>
      <c r="AI33" s="43" t="s">
        <v>37</v>
      </c>
      <c r="AJ33" s="43"/>
      <c r="AK33" s="43"/>
      <c r="AL33" s="43"/>
      <c r="AM33" s="43"/>
      <c r="AN33" s="10"/>
      <c r="AO33" s="29">
        <v>130</v>
      </c>
      <c r="AP33" s="29"/>
      <c r="AQ33" s="29"/>
      <c r="AR33" s="29"/>
      <c r="AS33" s="29"/>
      <c r="AT33" s="10"/>
      <c r="AU33" s="29">
        <v>1547</v>
      </c>
      <c r="AV33" s="29"/>
      <c r="AW33" s="29"/>
      <c r="AX33" s="29"/>
      <c r="AY33" s="29"/>
      <c r="AZ33" s="2"/>
    </row>
    <row r="34" spans="1:52" ht="24" customHeight="1">
      <c r="A34" s="28" t="s">
        <v>42</v>
      </c>
      <c r="B34" s="28"/>
      <c r="C34" s="28"/>
      <c r="D34" s="28"/>
      <c r="E34" s="51"/>
      <c r="F34" s="45">
        <v>130</v>
      </c>
      <c r="G34" s="29"/>
      <c r="H34" s="29"/>
      <c r="I34" s="29"/>
      <c r="J34" s="29"/>
      <c r="K34" s="10"/>
      <c r="L34" s="10"/>
      <c r="M34" s="29">
        <v>1552</v>
      </c>
      <c r="N34" s="29"/>
      <c r="O34" s="29"/>
      <c r="P34" s="29"/>
      <c r="Q34" s="29"/>
      <c r="R34" s="10"/>
      <c r="S34" s="43" t="s">
        <v>37</v>
      </c>
      <c r="T34" s="43"/>
      <c r="U34" s="43"/>
      <c r="V34" s="43"/>
      <c r="W34" s="11"/>
      <c r="X34" s="43" t="s">
        <v>37</v>
      </c>
      <c r="Y34" s="43"/>
      <c r="Z34" s="43"/>
      <c r="AA34" s="43"/>
      <c r="AB34" s="43"/>
      <c r="AC34" s="11"/>
      <c r="AD34" s="43" t="s">
        <v>37</v>
      </c>
      <c r="AE34" s="43"/>
      <c r="AF34" s="43"/>
      <c r="AG34" s="43"/>
      <c r="AH34" s="11"/>
      <c r="AI34" s="43" t="s">
        <v>37</v>
      </c>
      <c r="AJ34" s="43"/>
      <c r="AK34" s="43"/>
      <c r="AL34" s="43"/>
      <c r="AM34" s="43"/>
      <c r="AN34" s="10"/>
      <c r="AO34" s="29">
        <v>130</v>
      </c>
      <c r="AP34" s="29"/>
      <c r="AQ34" s="29"/>
      <c r="AR34" s="29"/>
      <c r="AS34" s="29"/>
      <c r="AT34" s="10"/>
      <c r="AU34" s="29">
        <v>1552</v>
      </c>
      <c r="AV34" s="29"/>
      <c r="AW34" s="29"/>
      <c r="AX34" s="29"/>
      <c r="AY34" s="29"/>
      <c r="AZ34" s="2"/>
    </row>
    <row r="35" spans="1:52" ht="24" customHeight="1">
      <c r="A35" s="28" t="s">
        <v>43</v>
      </c>
      <c r="B35" s="28"/>
      <c r="C35" s="28"/>
      <c r="D35" s="28"/>
      <c r="E35" s="51"/>
      <c r="F35" s="45">
        <v>132</v>
      </c>
      <c r="G35" s="29"/>
      <c r="H35" s="29"/>
      <c r="I35" s="29"/>
      <c r="J35" s="29"/>
      <c r="K35" s="10"/>
      <c r="L35" s="10"/>
      <c r="M35" s="29">
        <v>1561</v>
      </c>
      <c r="N35" s="29"/>
      <c r="O35" s="29"/>
      <c r="P35" s="29"/>
      <c r="Q35" s="29"/>
      <c r="R35" s="10"/>
      <c r="S35" s="43" t="s">
        <v>37</v>
      </c>
      <c r="T35" s="43"/>
      <c r="U35" s="43"/>
      <c r="V35" s="43"/>
      <c r="W35" s="11"/>
      <c r="X35" s="43" t="s">
        <v>37</v>
      </c>
      <c r="Y35" s="43"/>
      <c r="Z35" s="43"/>
      <c r="AA35" s="43"/>
      <c r="AB35" s="43"/>
      <c r="AC35" s="11"/>
      <c r="AD35" s="43" t="s">
        <v>37</v>
      </c>
      <c r="AE35" s="43"/>
      <c r="AF35" s="43"/>
      <c r="AG35" s="43"/>
      <c r="AH35" s="11"/>
      <c r="AI35" s="43" t="s">
        <v>37</v>
      </c>
      <c r="AJ35" s="43"/>
      <c r="AK35" s="43"/>
      <c r="AL35" s="43"/>
      <c r="AM35" s="43"/>
      <c r="AN35" s="10"/>
      <c r="AO35" s="29">
        <v>132</v>
      </c>
      <c r="AP35" s="29"/>
      <c r="AQ35" s="29"/>
      <c r="AR35" s="29"/>
      <c r="AS35" s="29"/>
      <c r="AT35" s="10"/>
      <c r="AU35" s="29">
        <v>1561</v>
      </c>
      <c r="AV35" s="29"/>
      <c r="AW35" s="29"/>
      <c r="AX35" s="29"/>
      <c r="AY35" s="29"/>
      <c r="AZ35" s="2"/>
    </row>
    <row r="36" spans="1:52" ht="24" customHeight="1">
      <c r="A36" s="28" t="s">
        <v>44</v>
      </c>
      <c r="B36" s="28"/>
      <c r="C36" s="28"/>
      <c r="D36" s="28"/>
      <c r="E36" s="51"/>
      <c r="F36" s="45">
        <v>132</v>
      </c>
      <c r="G36" s="29"/>
      <c r="H36" s="29"/>
      <c r="I36" s="29"/>
      <c r="J36" s="29"/>
      <c r="K36" s="10"/>
      <c r="L36" s="10"/>
      <c r="M36" s="29">
        <v>1561</v>
      </c>
      <c r="N36" s="29"/>
      <c r="O36" s="29"/>
      <c r="P36" s="29"/>
      <c r="Q36" s="29"/>
      <c r="R36" s="10"/>
      <c r="S36" s="43" t="s">
        <v>37</v>
      </c>
      <c r="T36" s="43"/>
      <c r="U36" s="43"/>
      <c r="V36" s="43"/>
      <c r="W36" s="11"/>
      <c r="X36" s="43" t="s">
        <v>37</v>
      </c>
      <c r="Y36" s="43"/>
      <c r="Z36" s="43"/>
      <c r="AA36" s="43"/>
      <c r="AB36" s="43"/>
      <c r="AC36" s="11"/>
      <c r="AD36" s="43" t="s">
        <v>37</v>
      </c>
      <c r="AE36" s="43"/>
      <c r="AF36" s="43"/>
      <c r="AG36" s="43"/>
      <c r="AH36" s="11"/>
      <c r="AI36" s="43" t="s">
        <v>37</v>
      </c>
      <c r="AJ36" s="43"/>
      <c r="AK36" s="43"/>
      <c r="AL36" s="43"/>
      <c r="AM36" s="43"/>
      <c r="AN36" s="10"/>
      <c r="AO36" s="29">
        <v>132</v>
      </c>
      <c r="AP36" s="29"/>
      <c r="AQ36" s="29"/>
      <c r="AR36" s="29"/>
      <c r="AS36" s="29"/>
      <c r="AT36" s="10"/>
      <c r="AU36" s="29">
        <v>1561</v>
      </c>
      <c r="AV36" s="29"/>
      <c r="AW36" s="29"/>
      <c r="AX36" s="29"/>
      <c r="AY36" s="29"/>
      <c r="AZ36" s="2"/>
    </row>
    <row r="37" spans="1:52" ht="25.5" customHeight="1">
      <c r="A37" s="28" t="s">
        <v>45</v>
      </c>
      <c r="B37" s="28"/>
      <c r="C37" s="28"/>
      <c r="D37" s="28"/>
      <c r="E37" s="51"/>
      <c r="F37" s="45">
        <v>132</v>
      </c>
      <c r="G37" s="29"/>
      <c r="H37" s="29"/>
      <c r="I37" s="29"/>
      <c r="J37" s="29"/>
      <c r="K37" s="10"/>
      <c r="L37" s="10"/>
      <c r="M37" s="29">
        <v>1569</v>
      </c>
      <c r="N37" s="29"/>
      <c r="O37" s="29"/>
      <c r="P37" s="29"/>
      <c r="Q37" s="29"/>
      <c r="R37" s="10"/>
      <c r="S37" s="43" t="s">
        <v>37</v>
      </c>
      <c r="T37" s="43"/>
      <c r="U37" s="43"/>
      <c r="V37" s="43"/>
      <c r="W37" s="11"/>
      <c r="X37" s="43" t="s">
        <v>37</v>
      </c>
      <c r="Y37" s="43"/>
      <c r="Z37" s="43"/>
      <c r="AA37" s="43"/>
      <c r="AB37" s="43"/>
      <c r="AC37" s="11"/>
      <c r="AD37" s="43" t="s">
        <v>37</v>
      </c>
      <c r="AE37" s="43"/>
      <c r="AF37" s="43"/>
      <c r="AG37" s="43"/>
      <c r="AH37" s="11"/>
      <c r="AI37" s="43" t="s">
        <v>37</v>
      </c>
      <c r="AJ37" s="43"/>
      <c r="AK37" s="43"/>
      <c r="AL37" s="43"/>
      <c r="AM37" s="43"/>
      <c r="AN37" s="10"/>
      <c r="AO37" s="29">
        <v>132</v>
      </c>
      <c r="AP37" s="29"/>
      <c r="AQ37" s="29"/>
      <c r="AR37" s="29"/>
      <c r="AS37" s="29"/>
      <c r="AT37" s="10"/>
      <c r="AU37" s="29">
        <v>1569</v>
      </c>
      <c r="AV37" s="29"/>
      <c r="AW37" s="29"/>
      <c r="AX37" s="29"/>
      <c r="AY37" s="29"/>
      <c r="AZ37" s="2"/>
    </row>
    <row r="38" spans="1:52" ht="25.5" customHeight="1" thickBot="1">
      <c r="A38" s="34" t="s">
        <v>50</v>
      </c>
      <c r="B38" s="34"/>
      <c r="C38" s="34"/>
      <c r="D38" s="34"/>
      <c r="E38" s="37"/>
      <c r="F38" s="38">
        <v>132</v>
      </c>
      <c r="G38" s="33"/>
      <c r="H38" s="33"/>
      <c r="I38" s="33"/>
      <c r="J38" s="33"/>
      <c r="K38" s="12"/>
      <c r="L38" s="12"/>
      <c r="M38" s="33">
        <v>1569</v>
      </c>
      <c r="N38" s="33"/>
      <c r="O38" s="33"/>
      <c r="P38" s="33"/>
      <c r="Q38" s="33"/>
      <c r="R38" s="12"/>
      <c r="S38" s="30"/>
      <c r="T38" s="30"/>
      <c r="U38" s="30"/>
      <c r="V38" s="30"/>
      <c r="W38" s="20"/>
      <c r="X38" s="30" t="s">
        <v>38</v>
      </c>
      <c r="Y38" s="30"/>
      <c r="Z38" s="30"/>
      <c r="AA38" s="30"/>
      <c r="AB38" s="30"/>
      <c r="AC38" s="20"/>
      <c r="AD38" s="30" t="s">
        <v>38</v>
      </c>
      <c r="AE38" s="30"/>
      <c r="AF38" s="30"/>
      <c r="AG38" s="30"/>
      <c r="AH38" s="20"/>
      <c r="AI38" s="30" t="s">
        <v>38</v>
      </c>
      <c r="AJ38" s="30"/>
      <c r="AK38" s="30"/>
      <c r="AL38" s="30"/>
      <c r="AM38" s="30"/>
      <c r="AN38" s="12"/>
      <c r="AO38" s="33">
        <v>132</v>
      </c>
      <c r="AP38" s="33"/>
      <c r="AQ38" s="33"/>
      <c r="AR38" s="33"/>
      <c r="AS38" s="33"/>
      <c r="AT38" s="12"/>
      <c r="AU38" s="33">
        <v>1569</v>
      </c>
      <c r="AV38" s="33"/>
      <c r="AW38" s="33"/>
      <c r="AX38" s="33"/>
      <c r="AY38" s="33"/>
      <c r="AZ38" s="3"/>
    </row>
    <row r="39" spans="1:52" ht="12" customHeight="1">
      <c r="A39" s="39" t="s">
        <v>12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44"/>
      <c r="AU39" s="44"/>
      <c r="AV39" s="44"/>
      <c r="AW39" s="44"/>
      <c r="AX39" s="44"/>
      <c r="AY39" s="44"/>
      <c r="AZ39" s="44"/>
    </row>
    <row r="40" spans="1:52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</sheetData>
  <mergeCells count="228">
    <mergeCell ref="AW16:AZ16"/>
    <mergeCell ref="A36:E36"/>
    <mergeCell ref="F36:J36"/>
    <mergeCell ref="M36:Q36"/>
    <mergeCell ref="S36:V36"/>
    <mergeCell ref="X36:AB36"/>
    <mergeCell ref="AD36:AG36"/>
    <mergeCell ref="AI36:AM36"/>
    <mergeCell ref="AO36:AS36"/>
    <mergeCell ref="Y16:AB16"/>
    <mergeCell ref="A23:AR23"/>
    <mergeCell ref="AD27:AN27"/>
    <mergeCell ref="F28:K28"/>
    <mergeCell ref="A27:E27"/>
    <mergeCell ref="A28:E28"/>
    <mergeCell ref="AR16:AV16"/>
    <mergeCell ref="A16:E16"/>
    <mergeCell ref="F16:L16"/>
    <mergeCell ref="M16:R16"/>
    <mergeCell ref="S16:X16"/>
    <mergeCell ref="M17:R17"/>
    <mergeCell ref="S17:X17"/>
    <mergeCell ref="AU36:AY36"/>
    <mergeCell ref="A19:AZ19"/>
    <mergeCell ref="F12:L12"/>
    <mergeCell ref="F13:L13"/>
    <mergeCell ref="S12:X12"/>
    <mergeCell ref="Y12:AB12"/>
    <mergeCell ref="AC12:AH12"/>
    <mergeCell ref="AI12:AL12"/>
    <mergeCell ref="Y17:AB17"/>
    <mergeCell ref="A17:E17"/>
    <mergeCell ref="F17:L17"/>
    <mergeCell ref="AM11:AQ11"/>
    <mergeCell ref="AR11:AV11"/>
    <mergeCell ref="AW11:AZ11"/>
    <mergeCell ref="AM12:AQ12"/>
    <mergeCell ref="AR12:AV12"/>
    <mergeCell ref="AW12:AZ12"/>
    <mergeCell ref="AR9:AV9"/>
    <mergeCell ref="AW9:AZ9"/>
    <mergeCell ref="AM10:AQ10"/>
    <mergeCell ref="AR10:AV10"/>
    <mergeCell ref="AW10:AZ10"/>
    <mergeCell ref="M10:R10"/>
    <mergeCell ref="M11:R11"/>
    <mergeCell ref="M12:R12"/>
    <mergeCell ref="M13:R13"/>
    <mergeCell ref="S30:V30"/>
    <mergeCell ref="S31:V31"/>
    <mergeCell ref="AO27:AZ27"/>
    <mergeCell ref="X28:AC28"/>
    <mergeCell ref="AI28:AN28"/>
    <mergeCell ref="AO28:AT28"/>
    <mergeCell ref="AU28:AZ28"/>
    <mergeCell ref="AD28:AH28"/>
    <mergeCell ref="S27:AC27"/>
    <mergeCell ref="AU30:AY30"/>
    <mergeCell ref="A31:E31"/>
    <mergeCell ref="A32:E32"/>
    <mergeCell ref="A33:E33"/>
    <mergeCell ref="A30:E30"/>
    <mergeCell ref="A10:E10"/>
    <mergeCell ref="A11:E11"/>
    <mergeCell ref="S28:W28"/>
    <mergeCell ref="L28:R28"/>
    <mergeCell ref="F27:R27"/>
    <mergeCell ref="F10:L10"/>
    <mergeCell ref="F11:L11"/>
    <mergeCell ref="A13:E13"/>
    <mergeCell ref="A12:E12"/>
    <mergeCell ref="S10:X10"/>
    <mergeCell ref="A34:E34"/>
    <mergeCell ref="A35:E35"/>
    <mergeCell ref="A37:E37"/>
    <mergeCell ref="F37:J37"/>
    <mergeCell ref="X35:AB35"/>
    <mergeCell ref="Y8:AB8"/>
    <mergeCell ref="A1:AS1"/>
    <mergeCell ref="A3:AS3"/>
    <mergeCell ref="A6:E6"/>
    <mergeCell ref="A7:E7"/>
    <mergeCell ref="F6:L7"/>
    <mergeCell ref="M7:R7"/>
    <mergeCell ref="S7:X7"/>
    <mergeCell ref="Y6:AB7"/>
    <mergeCell ref="M6:X6"/>
    <mergeCell ref="A8:E8"/>
    <mergeCell ref="F8:L8"/>
    <mergeCell ref="M8:R8"/>
    <mergeCell ref="S8:X8"/>
    <mergeCell ref="AW6:AZ7"/>
    <mergeCell ref="AC6:AL6"/>
    <mergeCell ref="AM6:AV6"/>
    <mergeCell ref="AC8:AH8"/>
    <mergeCell ref="AI8:AL8"/>
    <mergeCell ref="AM8:AQ8"/>
    <mergeCell ref="AR8:AV8"/>
    <mergeCell ref="AW8:AZ8"/>
    <mergeCell ref="A9:E9"/>
    <mergeCell ref="F9:L9"/>
    <mergeCell ref="M9:R9"/>
    <mergeCell ref="S9:X9"/>
    <mergeCell ref="Y9:AB9"/>
    <mergeCell ref="AC9:AH9"/>
    <mergeCell ref="AI9:AL9"/>
    <mergeCell ref="AM9:AQ9"/>
    <mergeCell ref="Y10:AB10"/>
    <mergeCell ref="AC10:AH10"/>
    <mergeCell ref="AI10:AL10"/>
    <mergeCell ref="S11:X11"/>
    <mergeCell ref="Y11:AB11"/>
    <mergeCell ref="AC11:AH11"/>
    <mergeCell ref="AI11:AL11"/>
    <mergeCell ref="S13:X13"/>
    <mergeCell ref="Y13:AB13"/>
    <mergeCell ref="AC13:AH13"/>
    <mergeCell ref="AI13:AL13"/>
    <mergeCell ref="A14:E14"/>
    <mergeCell ref="F14:L14"/>
    <mergeCell ref="M14:R14"/>
    <mergeCell ref="S14:X14"/>
    <mergeCell ref="AW15:AZ15"/>
    <mergeCell ref="AM13:AQ13"/>
    <mergeCell ref="AR13:AV13"/>
    <mergeCell ref="AW13:AZ13"/>
    <mergeCell ref="A15:E15"/>
    <mergeCell ref="F15:L15"/>
    <mergeCell ref="M15:R15"/>
    <mergeCell ref="S15:X15"/>
    <mergeCell ref="AC17:AH17"/>
    <mergeCell ref="AI17:AL17"/>
    <mergeCell ref="AM14:AQ14"/>
    <mergeCell ref="AM17:AQ17"/>
    <mergeCell ref="AI14:AL14"/>
    <mergeCell ref="AC16:AH16"/>
    <mergeCell ref="AI16:AL16"/>
    <mergeCell ref="AM16:AQ16"/>
    <mergeCell ref="Y15:AB15"/>
    <mergeCell ref="AC15:AH15"/>
    <mergeCell ref="AI15:AL15"/>
    <mergeCell ref="Y14:AB14"/>
    <mergeCell ref="AC14:AH14"/>
    <mergeCell ref="AR17:AV17"/>
    <mergeCell ref="AW17:AZ17"/>
    <mergeCell ref="AC7:AH7"/>
    <mergeCell ref="AI7:AL7"/>
    <mergeCell ref="AM7:AQ7"/>
    <mergeCell ref="AR7:AV7"/>
    <mergeCell ref="AM15:AQ15"/>
    <mergeCell ref="AR15:AV15"/>
    <mergeCell ref="AR14:AV14"/>
    <mergeCell ref="AW14:AZ14"/>
    <mergeCell ref="M30:Q30"/>
    <mergeCell ref="M31:Q31"/>
    <mergeCell ref="F30:J30"/>
    <mergeCell ref="F31:J31"/>
    <mergeCell ref="M32:Q32"/>
    <mergeCell ref="M33:Q33"/>
    <mergeCell ref="M34:Q34"/>
    <mergeCell ref="M35:Q35"/>
    <mergeCell ref="F34:J34"/>
    <mergeCell ref="F35:J35"/>
    <mergeCell ref="F32:J32"/>
    <mergeCell ref="F33:J33"/>
    <mergeCell ref="X33:AB33"/>
    <mergeCell ref="X34:AB34"/>
    <mergeCell ref="S32:V32"/>
    <mergeCell ref="S33:V33"/>
    <mergeCell ref="S34:V34"/>
    <mergeCell ref="AU31:AY31"/>
    <mergeCell ref="AI35:AM35"/>
    <mergeCell ref="AI30:AM30"/>
    <mergeCell ref="AI31:AM31"/>
    <mergeCell ref="AI32:AM32"/>
    <mergeCell ref="AO30:AS30"/>
    <mergeCell ref="AI33:AM33"/>
    <mergeCell ref="AI34:AM34"/>
    <mergeCell ref="AO31:AS31"/>
    <mergeCell ref="AO32:AS32"/>
    <mergeCell ref="AO33:AS33"/>
    <mergeCell ref="AO34:AS34"/>
    <mergeCell ref="AO35:AS35"/>
    <mergeCell ref="AU32:AY32"/>
    <mergeCell ref="AU33:AY33"/>
    <mergeCell ref="AU34:AY34"/>
    <mergeCell ref="AU35:AY35"/>
    <mergeCell ref="S35:V35"/>
    <mergeCell ref="AD30:AG30"/>
    <mergeCell ref="AD31:AG31"/>
    <mergeCell ref="AD32:AG32"/>
    <mergeCell ref="AD33:AG33"/>
    <mergeCell ref="AD34:AG34"/>
    <mergeCell ref="AD35:AG35"/>
    <mergeCell ref="X30:AB30"/>
    <mergeCell ref="X31:AB31"/>
    <mergeCell ref="X32:AB32"/>
    <mergeCell ref="AD37:AG37"/>
    <mergeCell ref="A39:AZ39"/>
    <mergeCell ref="AU37:AY37"/>
    <mergeCell ref="S37:V37"/>
    <mergeCell ref="AI37:AM37"/>
    <mergeCell ref="AO37:AS37"/>
    <mergeCell ref="M37:Q37"/>
    <mergeCell ref="X37:AB37"/>
    <mergeCell ref="AU38:AY38"/>
    <mergeCell ref="AQ4:AZ4"/>
    <mergeCell ref="AQ25:AZ25"/>
    <mergeCell ref="AQ26:AZ26"/>
    <mergeCell ref="AQ5:AZ5"/>
    <mergeCell ref="A18:E18"/>
    <mergeCell ref="F18:L18"/>
    <mergeCell ref="M18:R18"/>
    <mergeCell ref="S18:X18"/>
    <mergeCell ref="Y18:AB18"/>
    <mergeCell ref="AC18:AH18"/>
    <mergeCell ref="AI18:AL18"/>
    <mergeCell ref="AM18:AQ18"/>
    <mergeCell ref="AR18:AV18"/>
    <mergeCell ref="AW18:AZ18"/>
    <mergeCell ref="A38:E38"/>
    <mergeCell ref="F38:J38"/>
    <mergeCell ref="M38:Q38"/>
    <mergeCell ref="S38:V38"/>
    <mergeCell ref="X38:AB38"/>
    <mergeCell ref="AD38:AG38"/>
    <mergeCell ref="AI38:AM38"/>
    <mergeCell ref="AO38:AS3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2004-12-13T00:53:40Z</cp:lastPrinted>
  <dcterms:created xsi:type="dcterms:W3CDTF">2001-09-28T00:32:44Z</dcterms:created>
  <dcterms:modified xsi:type="dcterms:W3CDTF">2005-02-18T04:20:29Z</dcterms:modified>
  <cp:category/>
  <cp:version/>
  <cp:contentType/>
  <cp:contentStatus/>
</cp:coreProperties>
</file>