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200" activeTab="0"/>
  </bookViews>
  <sheets>
    <sheet name="年金状況" sheetId="1" r:id="rId1"/>
    <sheet name="国民年金" sheetId="2" r:id="rId2"/>
  </sheets>
  <definedNames>
    <definedName name="_xlnm.Print_Area" localSheetId="1">'国民年金'!$A$1:$L$50</definedName>
  </definedNames>
  <calcPr fullCalcOnLoad="1"/>
</workbook>
</file>

<file path=xl/sharedStrings.xml><?xml version="1.0" encoding="utf-8"?>
<sst xmlns="http://schemas.openxmlformats.org/spreadsheetml/2006/main" count="209" uniqueCount="72">
  <si>
    <t>（単位：人）</t>
  </si>
  <si>
    <t>総　数</t>
  </si>
  <si>
    <t>第１号被保険者</t>
  </si>
  <si>
    <t>（２）国民年金保険料免除の状況</t>
  </si>
  <si>
    <t>法定免除</t>
  </si>
  <si>
    <t>申請免除</t>
  </si>
  <si>
    <t>（３）国民年金の受給状況</t>
  </si>
  <si>
    <t>受給者</t>
  </si>
  <si>
    <t>受給額</t>
  </si>
  <si>
    <t>老齢年金</t>
  </si>
  <si>
    <t>５年年金</t>
  </si>
  <si>
    <t>通算老齢年金</t>
  </si>
  <si>
    <t>障害年金</t>
  </si>
  <si>
    <t>母子年金</t>
  </si>
  <si>
    <t>準母子年金</t>
  </si>
  <si>
    <t>遺児年金</t>
  </si>
  <si>
    <t>寡婦年金</t>
  </si>
  <si>
    <t>老齢基礎年金</t>
  </si>
  <si>
    <t>障害基礎年金</t>
  </si>
  <si>
    <t>遺族基礎年金</t>
  </si>
  <si>
    <t>死亡一時金</t>
  </si>
  <si>
    <t>特別一時金</t>
  </si>
  <si>
    <t>老齢福祉年金</t>
  </si>
  <si>
    <t>その他</t>
  </si>
  <si>
    <t>第３号被保険者
(ｻﾗﾘｰﾏﾝの妻)</t>
  </si>
  <si>
    <t xml:space="preserve">昭和45  </t>
  </si>
  <si>
    <t xml:space="preserve">50  </t>
  </si>
  <si>
    <t xml:space="preserve">55  </t>
  </si>
  <si>
    <t xml:space="preserve">60  </t>
  </si>
  <si>
    <t xml:space="preserve">平成 2  </t>
  </si>
  <si>
    <t xml:space="preserve">7  </t>
  </si>
  <si>
    <t xml:space="preserve">12  </t>
  </si>
  <si>
    <t xml:space="preserve">13  </t>
  </si>
  <si>
    <t xml:space="preserve">14  </t>
  </si>
  <si>
    <t>－</t>
  </si>
  <si>
    <t>強　制</t>
  </si>
  <si>
    <t>任　意</t>
  </si>
  <si>
    <t>538　　　</t>
  </si>
  <si>
    <t>87　　　</t>
  </si>
  <si>
    <t>96　　　</t>
  </si>
  <si>
    <t>420　　　</t>
  </si>
  <si>
    <t>17　　　</t>
  </si>
  <si>
    <t>資料：町民課『国民年金事業年報』</t>
  </si>
  <si>
    <t>資料：町民課</t>
  </si>
  <si>
    <t>資料：町民課『国民年金事業年報』</t>
  </si>
  <si>
    <t xml:space="preserve">  平成 2</t>
  </si>
  <si>
    <t xml:space="preserve">  昭和60</t>
  </si>
  <si>
    <t xml:space="preserve">       7</t>
  </si>
  <si>
    <t xml:space="preserve">      12</t>
  </si>
  <si>
    <t xml:space="preserve">      13</t>
  </si>
  <si>
    <t xml:space="preserve">      14</t>
  </si>
  <si>
    <t>2　　　</t>
  </si>
  <si>
    <t>　　4　　　</t>
  </si>
  <si>
    <t>7　　　</t>
  </si>
  <si>
    <t>6　　　</t>
  </si>
  <si>
    <t>昭和50</t>
  </si>
  <si>
    <t>平成　2</t>
  </si>
  <si>
    <t>受給者</t>
  </si>
  <si>
    <t>（単位：人、千円）</t>
  </si>
  <si>
    <t xml:space="preserve">－ </t>
  </si>
  <si>
    <t>平成　7</t>
  </si>
  <si>
    <t>１７．国民年金の状況</t>
  </si>
  <si>
    <t>　　　  区分
 年度</t>
  </si>
  <si>
    <t xml:space="preserve">        区分
 年度</t>
  </si>
  <si>
    <r>
      <t xml:space="preserve">拠 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出</t>
    </r>
    <r>
      <rPr>
        <sz val="10"/>
        <rFont val="丸ｺﾞｼｯｸ"/>
        <family val="3"/>
      </rPr>
      <t xml:space="preserve">  </t>
    </r>
    <r>
      <rPr>
        <sz val="10"/>
        <rFont val="丸ｺﾞｼｯｸ"/>
        <family val="3"/>
      </rPr>
      <t>年</t>
    </r>
    <r>
      <rPr>
        <sz val="10"/>
        <rFont val="丸ｺﾞｼｯｸ"/>
        <family val="3"/>
      </rPr>
      <t xml:space="preserve">  </t>
    </r>
    <r>
      <rPr>
        <sz val="10"/>
        <rFont val="丸ｺﾞｼｯｸ"/>
        <family val="3"/>
      </rPr>
      <t>金</t>
    </r>
  </si>
  <si>
    <r>
      <t>福 祉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年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金</t>
    </r>
  </si>
  <si>
    <r>
      <t xml:space="preserve">              </t>
    </r>
    <r>
      <rPr>
        <sz val="10"/>
        <rFont val="丸ｺﾞｼｯｸ"/>
        <family val="3"/>
      </rPr>
      <t xml:space="preserve">年 度
 </t>
    </r>
    <r>
      <rPr>
        <sz val="10"/>
        <rFont val="丸ｺﾞｼｯｸ"/>
        <family val="3"/>
      </rPr>
      <t xml:space="preserve">  </t>
    </r>
    <r>
      <rPr>
        <sz val="10"/>
        <rFont val="丸ｺﾞｼｯｸ"/>
        <family val="3"/>
      </rPr>
      <t>区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分</t>
    </r>
  </si>
  <si>
    <t>総　数</t>
  </si>
  <si>
    <t>小計</t>
  </si>
  <si>
    <t>総　　　数</t>
  </si>
  <si>
    <t>老齢基礎年金</t>
  </si>
  <si>
    <t>（１）国民年金加入者数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</si>
</sst>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0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12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  <font>
      <b/>
      <sz val="10"/>
      <name val="丸ｺﾞｼｯｸ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0" fillId="0" borderId="1" xfId="0" applyNumberForma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distributed" vertical="distributed"/>
    </xf>
    <xf numFmtId="3" fontId="0" fillId="0" borderId="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3" fontId="9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distributed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177" fontId="0" fillId="0" borderId="3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 quotePrefix="1">
      <alignment vertical="center"/>
    </xf>
    <xf numFmtId="177" fontId="0" fillId="0" borderId="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distributed" vertical="distributed"/>
    </xf>
    <xf numFmtId="3" fontId="7" fillId="0" borderId="11" xfId="0" applyNumberFormat="1" applyFont="1" applyBorder="1" applyAlignment="1">
      <alignment horizontal="distributed" vertical="distributed"/>
    </xf>
    <xf numFmtId="3" fontId="0" fillId="0" borderId="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left" vertical="center" wrapText="1"/>
    </xf>
    <xf numFmtId="3" fontId="0" fillId="0" borderId="16" xfId="0" applyNumberForma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distributed" vertical="center" textRotation="255" wrapText="1"/>
    </xf>
    <xf numFmtId="0" fontId="0" fillId="0" borderId="4" xfId="0" applyFont="1" applyBorder="1" applyAlignment="1">
      <alignment horizontal="distributed" vertical="center" textRotation="255" wrapText="1"/>
    </xf>
    <xf numFmtId="0" fontId="0" fillId="0" borderId="5" xfId="0" applyFont="1" applyBorder="1" applyAlignment="1">
      <alignment horizontal="distributed" vertical="center" textRotation="255" wrapText="1"/>
    </xf>
    <xf numFmtId="3" fontId="0" fillId="0" borderId="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textRotation="255"/>
    </xf>
    <xf numFmtId="3" fontId="0" fillId="0" borderId="4" xfId="0" applyNumberFormat="1" applyFont="1" applyBorder="1" applyAlignment="1">
      <alignment horizontal="center" vertical="center" textRotation="255"/>
    </xf>
    <xf numFmtId="3" fontId="0" fillId="0" borderId="5" xfId="0" applyNumberFormat="1" applyFont="1" applyBorder="1" applyAlignment="1">
      <alignment horizontal="center" vertical="center" textRotation="255"/>
    </xf>
    <xf numFmtId="3" fontId="0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distributed"/>
    </xf>
    <xf numFmtId="3" fontId="0" fillId="0" borderId="12" xfId="0" applyNumberFormat="1" applyFont="1" applyBorder="1" applyAlignment="1">
      <alignment horizontal="center" vertical="distributed"/>
    </xf>
    <xf numFmtId="3" fontId="0" fillId="0" borderId="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lef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</xdr:rowOff>
    </xdr:from>
    <xdr:to>
      <xdr:col>12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7277100" y="619125"/>
          <a:ext cx="0" cy="600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"/>
              <a:ea typeface="丸ｺﾞｼｯｸ"/>
              <a:cs typeface="丸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13.75390625" style="3" customWidth="1"/>
    <col min="2" max="5" width="17.75390625" style="3" customWidth="1"/>
    <col min="6" max="6" width="10.125" style="3" customWidth="1"/>
    <col min="7" max="16384" width="9.125" style="3" customWidth="1"/>
  </cols>
  <sheetData>
    <row r="1" ht="30" customHeight="1">
      <c r="A1" s="7" t="s">
        <v>61</v>
      </c>
    </row>
    <row r="2" ht="9.75" customHeight="1"/>
    <row r="3" ht="27" customHeight="1">
      <c r="A3" s="1" t="s">
        <v>71</v>
      </c>
    </row>
    <row r="4" spans="1:5" ht="27" customHeight="1">
      <c r="A4" s="8"/>
      <c r="B4" s="8"/>
      <c r="C4" s="8"/>
      <c r="D4" s="8"/>
      <c r="E4" s="23" t="s">
        <v>0</v>
      </c>
    </row>
    <row r="5" spans="1:5" ht="27" customHeight="1">
      <c r="A5" s="55" t="s">
        <v>63</v>
      </c>
      <c r="B5" s="51" t="s">
        <v>1</v>
      </c>
      <c r="C5" s="50" t="s">
        <v>2</v>
      </c>
      <c r="D5" s="50"/>
      <c r="E5" s="53" t="s">
        <v>24</v>
      </c>
    </row>
    <row r="6" spans="1:5" ht="27" customHeight="1">
      <c r="A6" s="56"/>
      <c r="B6" s="52"/>
      <c r="C6" s="16" t="s">
        <v>35</v>
      </c>
      <c r="D6" s="16" t="s">
        <v>36</v>
      </c>
      <c r="E6" s="54"/>
    </row>
    <row r="7" spans="1:5" ht="27" customHeight="1">
      <c r="A7" s="14" t="s">
        <v>25</v>
      </c>
      <c r="B7" s="17">
        <f>SUM(C7:E7)</f>
        <v>5214</v>
      </c>
      <c r="C7" s="19">
        <v>5214</v>
      </c>
      <c r="D7" s="20" t="s">
        <v>37</v>
      </c>
      <c r="E7" s="19" t="s">
        <v>34</v>
      </c>
    </row>
    <row r="8" spans="1:5" ht="27" customHeight="1">
      <c r="A8" s="14" t="s">
        <v>26</v>
      </c>
      <c r="B8" s="12">
        <f>SUM(C8:E8)</f>
        <v>5514</v>
      </c>
      <c r="C8" s="10">
        <v>5514</v>
      </c>
      <c r="D8" s="21" t="s">
        <v>38</v>
      </c>
      <c r="E8" s="10" t="s">
        <v>34</v>
      </c>
    </row>
    <row r="9" spans="1:5" ht="27" customHeight="1">
      <c r="A9" s="14" t="s">
        <v>27</v>
      </c>
      <c r="B9" s="12">
        <f>SUM(C9:E9)</f>
        <v>5414</v>
      </c>
      <c r="C9" s="10">
        <v>5414</v>
      </c>
      <c r="D9" s="21" t="s">
        <v>39</v>
      </c>
      <c r="E9" s="10" t="s">
        <v>34</v>
      </c>
    </row>
    <row r="10" spans="1:5" ht="27" customHeight="1">
      <c r="A10" s="14" t="s">
        <v>28</v>
      </c>
      <c r="B10" s="12">
        <f>SUM(C10:E10)</f>
        <v>4587</v>
      </c>
      <c r="C10" s="10">
        <v>4587</v>
      </c>
      <c r="D10" s="21" t="s">
        <v>40</v>
      </c>
      <c r="E10" s="10" t="s">
        <v>34</v>
      </c>
    </row>
    <row r="11" spans="1:5" ht="27" customHeight="1">
      <c r="A11" s="14" t="s">
        <v>29</v>
      </c>
      <c r="B11" s="12">
        <f>SUM(C11:E11)</f>
        <v>4842</v>
      </c>
      <c r="C11" s="10">
        <v>4166</v>
      </c>
      <c r="D11" s="21" t="s">
        <v>41</v>
      </c>
      <c r="E11" s="10">
        <v>676</v>
      </c>
    </row>
    <row r="12" spans="1:5" ht="27" customHeight="1">
      <c r="A12" s="14" t="s">
        <v>30</v>
      </c>
      <c r="B12" s="12">
        <v>4821</v>
      </c>
      <c r="C12" s="10">
        <v>4088</v>
      </c>
      <c r="D12" s="21" t="s">
        <v>51</v>
      </c>
      <c r="E12" s="10">
        <v>731</v>
      </c>
    </row>
    <row r="13" spans="1:5" ht="27" customHeight="1">
      <c r="A13" s="14" t="s">
        <v>31</v>
      </c>
      <c r="B13" s="12">
        <v>4959</v>
      </c>
      <c r="C13" s="10">
        <v>4255</v>
      </c>
      <c r="D13" s="21" t="s">
        <v>52</v>
      </c>
      <c r="E13" s="10">
        <v>700</v>
      </c>
    </row>
    <row r="14" spans="1:5" ht="27" customHeight="1">
      <c r="A14" s="14" t="s">
        <v>32</v>
      </c>
      <c r="B14" s="12">
        <v>5024</v>
      </c>
      <c r="C14" s="10">
        <v>4318</v>
      </c>
      <c r="D14" s="21" t="s">
        <v>53</v>
      </c>
      <c r="E14" s="10">
        <v>699</v>
      </c>
    </row>
    <row r="15" spans="1:5" ht="27" customHeight="1">
      <c r="A15" s="15" t="s">
        <v>33</v>
      </c>
      <c r="B15" s="18">
        <v>4988</v>
      </c>
      <c r="C15" s="5">
        <v>4274</v>
      </c>
      <c r="D15" s="22" t="s">
        <v>54</v>
      </c>
      <c r="E15" s="5">
        <v>708</v>
      </c>
    </row>
    <row r="16" spans="1:5" ht="27" customHeight="1">
      <c r="A16" s="2"/>
      <c r="B16" s="2"/>
      <c r="E16" s="6" t="s">
        <v>42</v>
      </c>
    </row>
    <row r="17" spans="1:5" ht="27" customHeight="1">
      <c r="A17" s="2"/>
      <c r="B17" s="2"/>
      <c r="E17" s="6"/>
    </row>
    <row r="18" spans="1:2" ht="30" customHeight="1">
      <c r="A18" s="9" t="s">
        <v>3</v>
      </c>
      <c r="B18" s="2"/>
    </row>
    <row r="19" spans="2:5" ht="27" customHeight="1">
      <c r="B19" s="8"/>
      <c r="C19" s="8"/>
      <c r="D19" s="23" t="s">
        <v>0</v>
      </c>
      <c r="E19" s="2"/>
    </row>
    <row r="20" spans="1:5" ht="34.5" customHeight="1">
      <c r="A20" s="24" t="s">
        <v>62</v>
      </c>
      <c r="B20" s="16" t="s">
        <v>67</v>
      </c>
      <c r="C20" s="16" t="s">
        <v>4</v>
      </c>
      <c r="D20" s="13" t="s">
        <v>5</v>
      </c>
      <c r="E20" s="2"/>
    </row>
    <row r="21" spans="1:4" ht="27" customHeight="1">
      <c r="A21" s="26" t="s">
        <v>46</v>
      </c>
      <c r="B21" s="10">
        <f>SUM(C21:D21)</f>
        <v>367</v>
      </c>
      <c r="C21" s="11">
        <v>263</v>
      </c>
      <c r="D21" s="11">
        <v>104</v>
      </c>
    </row>
    <row r="22" spans="1:4" ht="27" customHeight="1">
      <c r="A22" s="26" t="s">
        <v>45</v>
      </c>
      <c r="B22" s="10">
        <f>SUM(C22:D22)</f>
        <v>393</v>
      </c>
      <c r="C22" s="11">
        <v>268</v>
      </c>
      <c r="D22" s="11">
        <v>125</v>
      </c>
    </row>
    <row r="23" spans="1:4" ht="27" customHeight="1">
      <c r="A23" s="27" t="s">
        <v>47</v>
      </c>
      <c r="B23" s="12">
        <f>SUM(C23:D23)</f>
        <v>568</v>
      </c>
      <c r="C23" s="10">
        <v>243</v>
      </c>
      <c r="D23" s="10">
        <v>325</v>
      </c>
    </row>
    <row r="24" spans="1:4" ht="27" customHeight="1">
      <c r="A24" s="27" t="s">
        <v>48</v>
      </c>
      <c r="B24" s="10">
        <v>769</v>
      </c>
      <c r="C24" s="10">
        <v>237</v>
      </c>
      <c r="D24" s="10">
        <v>532</v>
      </c>
    </row>
    <row r="25" spans="1:4" ht="27" customHeight="1">
      <c r="A25" s="27" t="s">
        <v>49</v>
      </c>
      <c r="B25" s="10">
        <v>798</v>
      </c>
      <c r="C25" s="10">
        <v>226</v>
      </c>
      <c r="D25" s="10">
        <v>572</v>
      </c>
    </row>
    <row r="26" spans="1:4" ht="27" customHeight="1">
      <c r="A26" s="28" t="s">
        <v>50</v>
      </c>
      <c r="B26" s="5">
        <v>515</v>
      </c>
      <c r="C26" s="5">
        <v>235</v>
      </c>
      <c r="D26" s="5">
        <v>280</v>
      </c>
    </row>
    <row r="27" ht="27" customHeight="1">
      <c r="D27" s="6" t="s">
        <v>43</v>
      </c>
    </row>
    <row r="28" ht="27.75" customHeight="1"/>
    <row r="29" ht="24.75" customHeight="1"/>
  </sheetData>
  <mergeCells count="4">
    <mergeCell ref="C5:D5"/>
    <mergeCell ref="B5:B6"/>
    <mergeCell ref="E5:E6"/>
    <mergeCell ref="A5:A6"/>
  </mergeCells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  <headerFooter alignWithMargins="0">
    <oddFooter>&amp;C- 73 -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E10" sqref="E10"/>
    </sheetView>
  </sheetViews>
  <sheetFormatPr defaultColWidth="9.00390625" defaultRowHeight="24" customHeight="1"/>
  <cols>
    <col min="1" max="1" width="5.75390625" style="3" customWidth="1"/>
    <col min="2" max="2" width="1.75390625" style="3" customWidth="1"/>
    <col min="3" max="3" width="12.25390625" style="2" customWidth="1"/>
    <col min="4" max="4" width="1.75390625" style="2" customWidth="1"/>
    <col min="5" max="5" width="7.75390625" style="3" customWidth="1"/>
    <col min="6" max="6" width="10.75390625" style="3" customWidth="1"/>
    <col min="7" max="7" width="7.75390625" style="3" customWidth="1"/>
    <col min="8" max="8" width="10.75390625" style="3" customWidth="1"/>
    <col min="9" max="9" width="7.75390625" style="3" customWidth="1"/>
    <col min="10" max="10" width="10.75390625" style="3" customWidth="1"/>
    <col min="11" max="11" width="7.75390625" style="3" customWidth="1"/>
    <col min="12" max="12" width="10.75390625" style="3" customWidth="1"/>
    <col min="13" max="16384" width="9.125" style="3" customWidth="1"/>
  </cols>
  <sheetData>
    <row r="1" spans="1:2" ht="24" customHeight="1">
      <c r="A1" s="1" t="s">
        <v>6</v>
      </c>
      <c r="B1" s="1"/>
    </row>
    <row r="2" s="30" customFormat="1" ht="24" customHeight="1">
      <c r="L2" s="37" t="s">
        <v>58</v>
      </c>
    </row>
    <row r="3" spans="1:12" s="4" customFormat="1" ht="24" customHeight="1">
      <c r="A3" s="71" t="s">
        <v>66</v>
      </c>
      <c r="B3" s="72"/>
      <c r="C3" s="72"/>
      <c r="D3" s="73"/>
      <c r="E3" s="60" t="s">
        <v>55</v>
      </c>
      <c r="F3" s="65"/>
      <c r="G3" s="60">
        <v>55</v>
      </c>
      <c r="H3" s="65"/>
      <c r="I3" s="60">
        <v>60</v>
      </c>
      <c r="J3" s="65"/>
      <c r="K3" s="60" t="s">
        <v>56</v>
      </c>
      <c r="L3" s="61"/>
    </row>
    <row r="4" spans="1:12" s="4" customFormat="1" ht="24" customHeight="1">
      <c r="A4" s="74"/>
      <c r="B4" s="74"/>
      <c r="C4" s="74"/>
      <c r="D4" s="75"/>
      <c r="E4" s="32" t="s">
        <v>57</v>
      </c>
      <c r="F4" s="32" t="s">
        <v>8</v>
      </c>
      <c r="G4" s="32" t="s">
        <v>7</v>
      </c>
      <c r="H4" s="32" t="s">
        <v>8</v>
      </c>
      <c r="I4" s="32" t="s">
        <v>7</v>
      </c>
      <c r="J4" s="32" t="s">
        <v>8</v>
      </c>
      <c r="K4" s="32" t="s">
        <v>7</v>
      </c>
      <c r="L4" s="31" t="s">
        <v>8</v>
      </c>
    </row>
    <row r="5" spans="1:12" s="33" customFormat="1" ht="30" customHeight="1">
      <c r="A5" s="66" t="s">
        <v>69</v>
      </c>
      <c r="B5" s="66"/>
      <c r="C5" s="66"/>
      <c r="D5" s="67"/>
      <c r="E5" s="40">
        <f>E6+E20</f>
        <v>1810</v>
      </c>
      <c r="F5" s="41">
        <f>F6+F20</f>
        <v>299260</v>
      </c>
      <c r="G5" s="41">
        <f aca="true" t="shared" si="0" ref="G5:L5">G6+G20</f>
        <v>2233</v>
      </c>
      <c r="H5" s="41">
        <f t="shared" si="0"/>
        <v>619907</v>
      </c>
      <c r="I5" s="41">
        <f t="shared" si="0"/>
        <v>2663</v>
      </c>
      <c r="J5" s="41">
        <f t="shared" si="0"/>
        <v>856382</v>
      </c>
      <c r="K5" s="41">
        <f t="shared" si="0"/>
        <v>3043</v>
      </c>
      <c r="L5" s="41">
        <f t="shared" si="0"/>
        <v>1226413</v>
      </c>
    </row>
    <row r="6" spans="1:12" s="33" customFormat="1" ht="30" customHeight="1">
      <c r="A6" s="62" t="s">
        <v>64</v>
      </c>
      <c r="B6" s="31"/>
      <c r="C6" s="48" t="s">
        <v>68</v>
      </c>
      <c r="D6" s="29"/>
      <c r="E6" s="40">
        <f aca="true" t="shared" si="1" ref="E6:L6">SUM(E7:E19)</f>
        <v>928</v>
      </c>
      <c r="F6" s="41">
        <f t="shared" si="1"/>
        <v>165238</v>
      </c>
      <c r="G6" s="41">
        <f t="shared" si="1"/>
        <v>1484</v>
      </c>
      <c r="H6" s="41">
        <f t="shared" si="1"/>
        <v>400456</v>
      </c>
      <c r="I6" s="41">
        <f t="shared" si="1"/>
        <v>2042</v>
      </c>
      <c r="J6" s="41">
        <f t="shared" si="1"/>
        <v>646663</v>
      </c>
      <c r="K6" s="41">
        <f t="shared" si="1"/>
        <v>2557</v>
      </c>
      <c r="L6" s="41">
        <f t="shared" si="1"/>
        <v>939388</v>
      </c>
    </row>
    <row r="7" spans="1:12" s="33" customFormat="1" ht="30" customHeight="1">
      <c r="A7" s="63"/>
      <c r="B7" s="34"/>
      <c r="C7" s="25" t="s">
        <v>9</v>
      </c>
      <c r="D7" s="35"/>
      <c r="E7" s="42">
        <v>512</v>
      </c>
      <c r="F7" s="43">
        <v>77442</v>
      </c>
      <c r="G7" s="43">
        <v>1026</v>
      </c>
      <c r="H7" s="43">
        <v>241962</v>
      </c>
      <c r="I7" s="43">
        <v>1536</v>
      </c>
      <c r="J7" s="43">
        <v>457658</v>
      </c>
      <c r="K7" s="43">
        <v>1433</v>
      </c>
      <c r="L7" s="43">
        <v>478196</v>
      </c>
    </row>
    <row r="8" spans="1:12" s="33" customFormat="1" ht="30" customHeight="1">
      <c r="A8" s="63"/>
      <c r="B8" s="34"/>
      <c r="C8" s="25" t="s">
        <v>10</v>
      </c>
      <c r="D8" s="35"/>
      <c r="E8" s="44">
        <v>294</v>
      </c>
      <c r="F8" s="45">
        <v>45864</v>
      </c>
      <c r="G8" s="45">
        <v>282</v>
      </c>
      <c r="H8" s="45">
        <v>76478</v>
      </c>
      <c r="I8" s="45">
        <v>230</v>
      </c>
      <c r="J8" s="45">
        <v>73784</v>
      </c>
      <c r="K8" s="45">
        <v>176</v>
      </c>
      <c r="L8" s="45">
        <v>62005</v>
      </c>
    </row>
    <row r="9" spans="1:12" s="33" customFormat="1" ht="30" customHeight="1">
      <c r="A9" s="63"/>
      <c r="B9" s="34"/>
      <c r="C9" s="49" t="s">
        <v>11</v>
      </c>
      <c r="D9" s="35"/>
      <c r="E9" s="44">
        <v>5</v>
      </c>
      <c r="F9" s="45">
        <v>339</v>
      </c>
      <c r="G9" s="45">
        <v>42</v>
      </c>
      <c r="H9" s="45">
        <v>3884</v>
      </c>
      <c r="I9" s="45">
        <v>115</v>
      </c>
      <c r="J9" s="45">
        <v>15773</v>
      </c>
      <c r="K9" s="45">
        <v>133</v>
      </c>
      <c r="L9" s="45">
        <v>21194</v>
      </c>
    </row>
    <row r="10" spans="1:12" s="33" customFormat="1" ht="30" customHeight="1">
      <c r="A10" s="63"/>
      <c r="B10" s="34"/>
      <c r="C10" s="25" t="s">
        <v>12</v>
      </c>
      <c r="D10" s="35"/>
      <c r="E10" s="44">
        <v>73</v>
      </c>
      <c r="F10" s="45">
        <v>28272</v>
      </c>
      <c r="G10" s="45">
        <v>100</v>
      </c>
      <c r="H10" s="45">
        <v>57559</v>
      </c>
      <c r="I10" s="45">
        <v>114</v>
      </c>
      <c r="J10" s="45">
        <v>76848</v>
      </c>
      <c r="K10" s="45">
        <v>90</v>
      </c>
      <c r="L10" s="45">
        <v>70932</v>
      </c>
    </row>
    <row r="11" spans="1:12" s="33" customFormat="1" ht="30" customHeight="1">
      <c r="A11" s="63"/>
      <c r="B11" s="34"/>
      <c r="C11" s="25" t="s">
        <v>13</v>
      </c>
      <c r="D11" s="35"/>
      <c r="E11" s="44">
        <v>36</v>
      </c>
      <c r="F11" s="45">
        <v>12422</v>
      </c>
      <c r="G11" s="45">
        <v>27</v>
      </c>
      <c r="H11" s="45">
        <v>19219</v>
      </c>
      <c r="I11" s="45">
        <v>25</v>
      </c>
      <c r="J11" s="45">
        <v>19061</v>
      </c>
      <c r="K11" s="45">
        <v>10</v>
      </c>
      <c r="L11" s="45">
        <v>8843</v>
      </c>
    </row>
    <row r="12" spans="1:12" s="33" customFormat="1" ht="30" customHeight="1">
      <c r="A12" s="63"/>
      <c r="B12" s="34"/>
      <c r="C12" s="25" t="s">
        <v>14</v>
      </c>
      <c r="D12" s="35"/>
      <c r="E12" s="21" t="s">
        <v>59</v>
      </c>
      <c r="F12" s="21" t="s">
        <v>59</v>
      </c>
      <c r="G12" s="21" t="s">
        <v>59</v>
      </c>
      <c r="H12" s="21" t="s">
        <v>59</v>
      </c>
      <c r="I12" s="21" t="s">
        <v>59</v>
      </c>
      <c r="J12" s="21" t="s">
        <v>59</v>
      </c>
      <c r="K12" s="21" t="s">
        <v>59</v>
      </c>
      <c r="L12" s="21" t="s">
        <v>59</v>
      </c>
    </row>
    <row r="13" spans="1:12" s="33" customFormat="1" ht="30" customHeight="1">
      <c r="A13" s="63"/>
      <c r="B13" s="34"/>
      <c r="C13" s="25" t="s">
        <v>15</v>
      </c>
      <c r="D13" s="35"/>
      <c r="E13" s="44">
        <v>1</v>
      </c>
      <c r="F13" s="45">
        <v>340</v>
      </c>
      <c r="G13" s="45">
        <v>1</v>
      </c>
      <c r="H13" s="45">
        <v>502</v>
      </c>
      <c r="I13" s="21" t="s">
        <v>59</v>
      </c>
      <c r="J13" s="21" t="s">
        <v>59</v>
      </c>
      <c r="K13" s="21" t="s">
        <v>59</v>
      </c>
      <c r="L13" s="21" t="s">
        <v>59</v>
      </c>
    </row>
    <row r="14" spans="1:12" s="33" customFormat="1" ht="30" customHeight="1">
      <c r="A14" s="63"/>
      <c r="B14" s="34"/>
      <c r="C14" s="25" t="s">
        <v>16</v>
      </c>
      <c r="D14" s="35"/>
      <c r="E14" s="44">
        <v>7</v>
      </c>
      <c r="F14" s="45">
        <v>559</v>
      </c>
      <c r="G14" s="45">
        <v>6</v>
      </c>
      <c r="H14" s="45">
        <v>852</v>
      </c>
      <c r="I14" s="45">
        <v>13</v>
      </c>
      <c r="J14" s="45">
        <v>3298</v>
      </c>
      <c r="K14" s="45">
        <v>24</v>
      </c>
      <c r="L14" s="45">
        <v>10190</v>
      </c>
    </row>
    <row r="15" spans="1:12" s="33" customFormat="1" ht="30" customHeight="1">
      <c r="A15" s="63"/>
      <c r="B15" s="34"/>
      <c r="C15" s="49" t="s">
        <v>70</v>
      </c>
      <c r="D15" s="35"/>
      <c r="E15" s="21" t="s">
        <v>59</v>
      </c>
      <c r="F15" s="21" t="s">
        <v>59</v>
      </c>
      <c r="G15" s="21" t="s">
        <v>59</v>
      </c>
      <c r="H15" s="21" t="s">
        <v>59</v>
      </c>
      <c r="I15" s="21" t="s">
        <v>59</v>
      </c>
      <c r="J15" s="21" t="s">
        <v>59</v>
      </c>
      <c r="K15" s="45">
        <v>622</v>
      </c>
      <c r="L15" s="45">
        <v>245040</v>
      </c>
    </row>
    <row r="16" spans="1:12" s="33" customFormat="1" ht="30" customHeight="1">
      <c r="A16" s="63"/>
      <c r="B16" s="34"/>
      <c r="C16" s="49" t="s">
        <v>18</v>
      </c>
      <c r="D16" s="35"/>
      <c r="E16" s="21" t="s">
        <v>59</v>
      </c>
      <c r="F16" s="21" t="s">
        <v>59</v>
      </c>
      <c r="G16" s="21" t="s">
        <v>59</v>
      </c>
      <c r="H16" s="21" t="s">
        <v>59</v>
      </c>
      <c r="I16" s="21" t="s">
        <v>59</v>
      </c>
      <c r="J16" s="21" t="s">
        <v>59</v>
      </c>
      <c r="K16" s="45">
        <v>21</v>
      </c>
      <c r="L16" s="45">
        <v>17398</v>
      </c>
    </row>
    <row r="17" spans="1:12" s="33" customFormat="1" ht="30" customHeight="1">
      <c r="A17" s="63"/>
      <c r="B17" s="34"/>
      <c r="C17" s="49" t="s">
        <v>19</v>
      </c>
      <c r="D17" s="35"/>
      <c r="E17" s="21" t="s">
        <v>59</v>
      </c>
      <c r="F17" s="21" t="s">
        <v>59</v>
      </c>
      <c r="G17" s="21" t="s">
        <v>59</v>
      </c>
      <c r="H17" s="21" t="s">
        <v>59</v>
      </c>
      <c r="I17" s="21" t="s">
        <v>59</v>
      </c>
      <c r="J17" s="21" t="s">
        <v>59</v>
      </c>
      <c r="K17" s="45">
        <v>35</v>
      </c>
      <c r="L17" s="45">
        <v>24052</v>
      </c>
    </row>
    <row r="18" spans="1:12" s="33" customFormat="1" ht="30" customHeight="1">
      <c r="A18" s="63"/>
      <c r="B18" s="34"/>
      <c r="C18" s="25" t="s">
        <v>20</v>
      </c>
      <c r="D18" s="35"/>
      <c r="E18" s="21" t="s">
        <v>59</v>
      </c>
      <c r="F18" s="21" t="s">
        <v>59</v>
      </c>
      <c r="G18" s="21" t="s">
        <v>59</v>
      </c>
      <c r="H18" s="21" t="s">
        <v>59</v>
      </c>
      <c r="I18" s="45">
        <v>9</v>
      </c>
      <c r="J18" s="45">
        <v>241</v>
      </c>
      <c r="K18" s="45">
        <v>8</v>
      </c>
      <c r="L18" s="45">
        <v>906</v>
      </c>
    </row>
    <row r="19" spans="1:12" s="33" customFormat="1" ht="30" customHeight="1">
      <c r="A19" s="64"/>
      <c r="B19" s="34"/>
      <c r="C19" s="25" t="s">
        <v>21</v>
      </c>
      <c r="D19" s="35"/>
      <c r="E19" s="21" t="s">
        <v>59</v>
      </c>
      <c r="F19" s="21" t="s">
        <v>59</v>
      </c>
      <c r="G19" s="21" t="s">
        <v>59</v>
      </c>
      <c r="H19" s="21" t="s">
        <v>59</v>
      </c>
      <c r="I19" s="21" t="s">
        <v>59</v>
      </c>
      <c r="J19" s="21" t="s">
        <v>59</v>
      </c>
      <c r="K19" s="47">
        <v>5</v>
      </c>
      <c r="L19" s="47">
        <v>632</v>
      </c>
    </row>
    <row r="20" spans="1:12" s="33" customFormat="1" ht="30" customHeight="1">
      <c r="A20" s="57" t="s">
        <v>65</v>
      </c>
      <c r="B20" s="34"/>
      <c r="C20" s="48" t="s">
        <v>68</v>
      </c>
      <c r="D20" s="29"/>
      <c r="E20" s="40">
        <f aca="true" t="shared" si="2" ref="E20:L20">SUM(E21:E24)</f>
        <v>882</v>
      </c>
      <c r="F20" s="41">
        <f t="shared" si="2"/>
        <v>134022</v>
      </c>
      <c r="G20" s="41">
        <f t="shared" si="2"/>
        <v>749</v>
      </c>
      <c r="H20" s="41">
        <f t="shared" si="2"/>
        <v>219451</v>
      </c>
      <c r="I20" s="41">
        <f t="shared" si="2"/>
        <v>621</v>
      </c>
      <c r="J20" s="41">
        <f t="shared" si="2"/>
        <v>209719</v>
      </c>
      <c r="K20" s="41">
        <f t="shared" si="2"/>
        <v>486</v>
      </c>
      <c r="L20" s="41">
        <f t="shared" si="2"/>
        <v>287025</v>
      </c>
    </row>
    <row r="21" spans="1:12" s="33" customFormat="1" ht="30" customHeight="1">
      <c r="A21" s="58"/>
      <c r="B21" s="34"/>
      <c r="C21" s="49" t="s">
        <v>22</v>
      </c>
      <c r="D21" s="35"/>
      <c r="E21" s="42">
        <v>770</v>
      </c>
      <c r="F21" s="43">
        <v>110814</v>
      </c>
      <c r="G21" s="43">
        <v>581</v>
      </c>
      <c r="H21" s="43">
        <v>156870</v>
      </c>
      <c r="I21" s="43">
        <v>388</v>
      </c>
      <c r="J21" s="43">
        <v>112729</v>
      </c>
      <c r="K21" s="43">
        <v>225</v>
      </c>
      <c r="L21" s="43">
        <v>78435</v>
      </c>
    </row>
    <row r="22" spans="1:12" s="33" customFormat="1" ht="30" customHeight="1">
      <c r="A22" s="58"/>
      <c r="B22" s="34"/>
      <c r="C22" s="49" t="s">
        <v>18</v>
      </c>
      <c r="D22" s="35"/>
      <c r="E22" s="44">
        <v>112</v>
      </c>
      <c r="F22" s="45">
        <v>23208</v>
      </c>
      <c r="G22" s="45">
        <v>168</v>
      </c>
      <c r="H22" s="45">
        <v>62581</v>
      </c>
      <c r="I22" s="45">
        <v>233</v>
      </c>
      <c r="J22" s="45">
        <v>96990</v>
      </c>
      <c r="K22" s="45">
        <v>261</v>
      </c>
      <c r="L22" s="45">
        <v>208590</v>
      </c>
    </row>
    <row r="23" spans="1:12" s="33" customFormat="1" ht="30" customHeight="1">
      <c r="A23" s="58"/>
      <c r="B23" s="34"/>
      <c r="C23" s="49" t="s">
        <v>19</v>
      </c>
      <c r="D23" s="35"/>
      <c r="E23" s="21" t="s">
        <v>59</v>
      </c>
      <c r="F23" s="21" t="s">
        <v>59</v>
      </c>
      <c r="G23" s="21" t="s">
        <v>59</v>
      </c>
      <c r="H23" s="21" t="s">
        <v>59</v>
      </c>
      <c r="I23" s="21" t="s">
        <v>59</v>
      </c>
      <c r="J23" s="21" t="s">
        <v>59</v>
      </c>
      <c r="K23" s="21" t="s">
        <v>59</v>
      </c>
      <c r="L23" s="21" t="s">
        <v>59</v>
      </c>
    </row>
    <row r="24" spans="1:12" s="33" customFormat="1" ht="30" customHeight="1">
      <c r="A24" s="59"/>
      <c r="B24" s="34"/>
      <c r="C24" s="25" t="s">
        <v>23</v>
      </c>
      <c r="D24" s="35"/>
      <c r="E24" s="22" t="s">
        <v>59</v>
      </c>
      <c r="F24" s="22" t="s">
        <v>59</v>
      </c>
      <c r="G24" s="22" t="s">
        <v>59</v>
      </c>
      <c r="H24" s="22" t="s">
        <v>59</v>
      </c>
      <c r="I24" s="22" t="s">
        <v>59</v>
      </c>
      <c r="J24" s="22" t="s">
        <v>59</v>
      </c>
      <c r="K24" s="22" t="s">
        <v>59</v>
      </c>
      <c r="L24" s="22" t="s">
        <v>59</v>
      </c>
    </row>
    <row r="25" spans="3:4" s="33" customFormat="1" ht="24" customHeight="1">
      <c r="C25" s="36"/>
      <c r="D25" s="36"/>
    </row>
    <row r="26" s="36" customFormat="1" ht="24" customHeight="1"/>
    <row r="27" spans="1:12" s="33" customFormat="1" ht="24" customHeight="1">
      <c r="A27" s="71" t="s">
        <v>66</v>
      </c>
      <c r="B27" s="72"/>
      <c r="C27" s="72"/>
      <c r="D27" s="73"/>
      <c r="E27" s="60" t="s">
        <v>60</v>
      </c>
      <c r="F27" s="61"/>
      <c r="G27" s="68">
        <v>12</v>
      </c>
      <c r="H27" s="70"/>
      <c r="I27" s="68">
        <v>13</v>
      </c>
      <c r="J27" s="70"/>
      <c r="K27" s="68">
        <v>14</v>
      </c>
      <c r="L27" s="69"/>
    </row>
    <row r="28" spans="1:12" s="33" customFormat="1" ht="24" customHeight="1">
      <c r="A28" s="74"/>
      <c r="B28" s="74"/>
      <c r="C28" s="74"/>
      <c r="D28" s="75"/>
      <c r="E28" s="32" t="s">
        <v>7</v>
      </c>
      <c r="F28" s="32" t="s">
        <v>8</v>
      </c>
      <c r="G28" s="38" t="s">
        <v>7</v>
      </c>
      <c r="H28" s="38" t="s">
        <v>8</v>
      </c>
      <c r="I28" s="38" t="s">
        <v>7</v>
      </c>
      <c r="J28" s="38" t="s">
        <v>8</v>
      </c>
      <c r="K28" s="38" t="s">
        <v>7</v>
      </c>
      <c r="L28" s="34" t="s">
        <v>8</v>
      </c>
    </row>
    <row r="29" spans="1:12" s="33" customFormat="1" ht="30" customHeight="1">
      <c r="A29" s="66" t="s">
        <v>69</v>
      </c>
      <c r="B29" s="66"/>
      <c r="C29" s="66"/>
      <c r="D29" s="67"/>
      <c r="E29" s="40">
        <f aca="true" t="shared" si="3" ref="E29:L29">E30+E44</f>
        <v>3111</v>
      </c>
      <c r="F29" s="41">
        <f t="shared" si="3"/>
        <v>1494437</v>
      </c>
      <c r="G29" s="41">
        <f t="shared" si="3"/>
        <v>3202</v>
      </c>
      <c r="H29" s="41">
        <f t="shared" si="3"/>
        <v>1679081</v>
      </c>
      <c r="I29" s="41">
        <f t="shared" si="3"/>
        <v>3214</v>
      </c>
      <c r="J29" s="41">
        <f t="shared" si="3"/>
        <v>1707884</v>
      </c>
      <c r="K29" s="41">
        <f t="shared" si="3"/>
        <v>3265</v>
      </c>
      <c r="L29" s="41">
        <f t="shared" si="3"/>
        <v>1766129</v>
      </c>
    </row>
    <row r="30" spans="1:12" s="33" customFormat="1" ht="30" customHeight="1">
      <c r="A30" s="62" t="s">
        <v>64</v>
      </c>
      <c r="B30" s="31"/>
      <c r="C30" s="48" t="s">
        <v>68</v>
      </c>
      <c r="D30" s="29"/>
      <c r="E30" s="41">
        <f>SUM(E31:E43)</f>
        <v>2792</v>
      </c>
      <c r="F30" s="41">
        <f>SUM(F31:F43)</f>
        <v>1237798</v>
      </c>
      <c r="G30" s="41">
        <v>2939</v>
      </c>
      <c r="H30" s="41">
        <v>1441699</v>
      </c>
      <c r="I30" s="41">
        <v>2964</v>
      </c>
      <c r="J30" s="41">
        <v>1480700</v>
      </c>
      <c r="K30" s="41">
        <v>3011</v>
      </c>
      <c r="L30" s="41">
        <v>1532742</v>
      </c>
    </row>
    <row r="31" spans="1:12" s="33" customFormat="1" ht="30" customHeight="1">
      <c r="A31" s="63"/>
      <c r="B31" s="34"/>
      <c r="C31" s="25" t="s">
        <v>9</v>
      </c>
      <c r="D31" s="35"/>
      <c r="E31" s="43">
        <v>1193</v>
      </c>
      <c r="F31" s="43">
        <v>454670</v>
      </c>
      <c r="G31" s="43">
        <v>933</v>
      </c>
      <c r="H31" s="43">
        <v>368020</v>
      </c>
      <c r="I31" s="43">
        <v>874</v>
      </c>
      <c r="J31" s="43">
        <v>346794</v>
      </c>
      <c r="K31" s="43">
        <v>830</v>
      </c>
      <c r="L31" s="43">
        <v>330895</v>
      </c>
    </row>
    <row r="32" spans="1:12" s="33" customFormat="1" ht="30" customHeight="1">
      <c r="A32" s="63"/>
      <c r="B32" s="34"/>
      <c r="C32" s="25" t="s">
        <v>10</v>
      </c>
      <c r="D32" s="35"/>
      <c r="E32" s="45">
        <v>106</v>
      </c>
      <c r="F32" s="45">
        <v>42641</v>
      </c>
      <c r="G32" s="45">
        <v>42</v>
      </c>
      <c r="H32" s="45">
        <v>17048</v>
      </c>
      <c r="I32" s="45">
        <v>31</v>
      </c>
      <c r="J32" s="45">
        <v>12474</v>
      </c>
      <c r="K32" s="45">
        <v>25</v>
      </c>
      <c r="L32" s="45">
        <v>9979</v>
      </c>
    </row>
    <row r="33" spans="1:12" s="33" customFormat="1" ht="30" customHeight="1">
      <c r="A33" s="63"/>
      <c r="B33" s="34"/>
      <c r="C33" s="49" t="s">
        <v>11</v>
      </c>
      <c r="D33" s="35"/>
      <c r="E33" s="45">
        <v>119</v>
      </c>
      <c r="F33" s="45">
        <v>23451</v>
      </c>
      <c r="G33" s="45">
        <v>91</v>
      </c>
      <c r="H33" s="45">
        <v>17664</v>
      </c>
      <c r="I33" s="45">
        <v>87</v>
      </c>
      <c r="J33" s="45">
        <v>16968</v>
      </c>
      <c r="K33" s="45">
        <v>84</v>
      </c>
      <c r="L33" s="45">
        <v>16528</v>
      </c>
    </row>
    <row r="34" spans="1:12" s="33" customFormat="1" ht="30" customHeight="1">
      <c r="A34" s="63"/>
      <c r="B34" s="34"/>
      <c r="C34" s="25" t="s">
        <v>12</v>
      </c>
      <c r="D34" s="35"/>
      <c r="E34" s="45">
        <v>68</v>
      </c>
      <c r="F34" s="45">
        <v>60121</v>
      </c>
      <c r="G34" s="45">
        <v>54</v>
      </c>
      <c r="H34" s="45">
        <v>48455</v>
      </c>
      <c r="I34" s="45">
        <v>51</v>
      </c>
      <c r="J34" s="45">
        <v>44836</v>
      </c>
      <c r="K34" s="45">
        <v>48</v>
      </c>
      <c r="L34" s="45">
        <v>42825</v>
      </c>
    </row>
    <row r="35" spans="1:12" s="33" customFormat="1" ht="30" customHeight="1">
      <c r="A35" s="63"/>
      <c r="B35" s="34"/>
      <c r="C35" s="25" t="s">
        <v>13</v>
      </c>
      <c r="D35" s="35"/>
      <c r="E35" s="45">
        <v>1</v>
      </c>
      <c r="F35" s="45">
        <v>1012</v>
      </c>
      <c r="G35" s="45"/>
      <c r="H35" s="45"/>
      <c r="I35" s="45"/>
      <c r="J35" s="45"/>
      <c r="K35" s="45"/>
      <c r="L35" s="45"/>
    </row>
    <row r="36" spans="1:12" s="33" customFormat="1" ht="30" customHeight="1">
      <c r="A36" s="63"/>
      <c r="B36" s="34"/>
      <c r="C36" s="25" t="s">
        <v>14</v>
      </c>
      <c r="D36" s="35"/>
      <c r="E36" s="21" t="s">
        <v>59</v>
      </c>
      <c r="F36" s="21" t="s">
        <v>59</v>
      </c>
      <c r="G36" s="21" t="s">
        <v>59</v>
      </c>
      <c r="H36" s="21" t="s">
        <v>59</v>
      </c>
      <c r="I36" s="21" t="s">
        <v>59</v>
      </c>
      <c r="J36" s="21" t="s">
        <v>59</v>
      </c>
      <c r="K36" s="21" t="s">
        <v>59</v>
      </c>
      <c r="L36" s="21" t="s">
        <v>59</v>
      </c>
    </row>
    <row r="37" spans="1:12" s="33" customFormat="1" ht="30" customHeight="1">
      <c r="A37" s="63"/>
      <c r="B37" s="34"/>
      <c r="C37" s="25" t="s">
        <v>15</v>
      </c>
      <c r="D37" s="35"/>
      <c r="E37" s="21" t="s">
        <v>59</v>
      </c>
      <c r="F37" s="21" t="s">
        <v>59</v>
      </c>
      <c r="G37" s="21" t="s">
        <v>59</v>
      </c>
      <c r="H37" s="21" t="s">
        <v>59</v>
      </c>
      <c r="I37" s="21" t="s">
        <v>59</v>
      </c>
      <c r="J37" s="21" t="s">
        <v>59</v>
      </c>
      <c r="K37" s="21" t="s">
        <v>59</v>
      </c>
      <c r="L37" s="21" t="s">
        <v>59</v>
      </c>
    </row>
    <row r="38" spans="1:12" s="33" customFormat="1" ht="30" customHeight="1">
      <c r="A38" s="63"/>
      <c r="B38" s="34"/>
      <c r="C38" s="25" t="s">
        <v>16</v>
      </c>
      <c r="D38" s="35"/>
      <c r="E38" s="45">
        <v>26</v>
      </c>
      <c r="F38" s="45">
        <v>4616</v>
      </c>
      <c r="G38" s="45">
        <v>23</v>
      </c>
      <c r="H38" s="45">
        <v>4397</v>
      </c>
      <c r="I38" s="45">
        <v>22</v>
      </c>
      <c r="J38" s="45">
        <v>5010</v>
      </c>
      <c r="K38" s="45">
        <v>22</v>
      </c>
      <c r="L38" s="45">
        <v>4601</v>
      </c>
    </row>
    <row r="39" spans="1:12" s="33" customFormat="1" ht="30" customHeight="1">
      <c r="A39" s="63"/>
      <c r="B39" s="34"/>
      <c r="C39" s="49" t="s">
        <v>17</v>
      </c>
      <c r="D39" s="35"/>
      <c r="E39" s="45">
        <v>1214</v>
      </c>
      <c r="F39" s="45">
        <v>610272</v>
      </c>
      <c r="G39" s="46">
        <v>1720</v>
      </c>
      <c r="H39" s="46">
        <v>932927</v>
      </c>
      <c r="I39" s="46">
        <v>1822</v>
      </c>
      <c r="J39" s="46">
        <v>1002665</v>
      </c>
      <c r="K39" s="45">
        <v>1924</v>
      </c>
      <c r="L39" s="45">
        <v>1076448</v>
      </c>
    </row>
    <row r="40" spans="1:12" s="33" customFormat="1" ht="30" customHeight="1">
      <c r="A40" s="63"/>
      <c r="B40" s="34"/>
      <c r="C40" s="49" t="s">
        <v>18</v>
      </c>
      <c r="D40" s="35"/>
      <c r="E40" s="45">
        <v>36</v>
      </c>
      <c r="F40" s="45">
        <v>29844</v>
      </c>
      <c r="G40" s="46">
        <v>51</v>
      </c>
      <c r="H40" s="46">
        <v>44023</v>
      </c>
      <c r="I40" s="46">
        <v>49</v>
      </c>
      <c r="J40" s="46">
        <v>41208</v>
      </c>
      <c r="K40" s="45">
        <v>48</v>
      </c>
      <c r="L40" s="45">
        <v>39881</v>
      </c>
    </row>
    <row r="41" spans="1:12" s="33" customFormat="1" ht="30" customHeight="1">
      <c r="A41" s="63"/>
      <c r="B41" s="34"/>
      <c r="C41" s="49" t="s">
        <v>19</v>
      </c>
      <c r="D41" s="35"/>
      <c r="E41" s="45">
        <v>26</v>
      </c>
      <c r="F41" s="45">
        <v>10610</v>
      </c>
      <c r="G41" s="46">
        <v>18</v>
      </c>
      <c r="H41" s="46">
        <v>8175</v>
      </c>
      <c r="I41" s="46">
        <v>20</v>
      </c>
      <c r="J41" s="46">
        <v>9210</v>
      </c>
      <c r="K41" s="45">
        <v>20</v>
      </c>
      <c r="L41" s="45">
        <v>9210</v>
      </c>
    </row>
    <row r="42" spans="1:12" s="33" customFormat="1" ht="30" customHeight="1">
      <c r="A42" s="63"/>
      <c r="B42" s="34"/>
      <c r="C42" s="25" t="s">
        <v>20</v>
      </c>
      <c r="D42" s="35"/>
      <c r="E42" s="45">
        <v>3</v>
      </c>
      <c r="F42" s="45">
        <v>561</v>
      </c>
      <c r="G42" s="46">
        <v>7</v>
      </c>
      <c r="H42" s="46">
        <v>990</v>
      </c>
      <c r="I42" s="45">
        <v>8</v>
      </c>
      <c r="J42" s="45">
        <v>1535</v>
      </c>
      <c r="K42" s="45">
        <v>10</v>
      </c>
      <c r="L42" s="45">
        <v>2375</v>
      </c>
    </row>
    <row r="43" spans="1:12" s="33" customFormat="1" ht="30" customHeight="1">
      <c r="A43" s="64"/>
      <c r="B43" s="34"/>
      <c r="C43" s="25" t="s">
        <v>21</v>
      </c>
      <c r="D43" s="35"/>
      <c r="E43" s="21" t="s">
        <v>59</v>
      </c>
      <c r="F43" s="21" t="s">
        <v>59</v>
      </c>
      <c r="G43" s="21" t="s">
        <v>59</v>
      </c>
      <c r="H43" s="21" t="s">
        <v>59</v>
      </c>
      <c r="I43" s="21" t="s">
        <v>59</v>
      </c>
      <c r="J43" s="21" t="s">
        <v>59</v>
      </c>
      <c r="K43" s="21" t="s">
        <v>59</v>
      </c>
      <c r="L43" s="21" t="s">
        <v>59</v>
      </c>
    </row>
    <row r="44" spans="1:12" s="33" customFormat="1" ht="30" customHeight="1">
      <c r="A44" s="57" t="s">
        <v>65</v>
      </c>
      <c r="B44" s="34"/>
      <c r="C44" s="48" t="s">
        <v>68</v>
      </c>
      <c r="D44" s="29"/>
      <c r="E44" s="41">
        <f>SUM(E45:E48)</f>
        <v>319</v>
      </c>
      <c r="F44" s="41">
        <f>SUM(F45:F48)</f>
        <v>256639</v>
      </c>
      <c r="G44" s="41">
        <v>263</v>
      </c>
      <c r="H44" s="41">
        <v>237382</v>
      </c>
      <c r="I44" s="41">
        <v>250</v>
      </c>
      <c r="J44" s="41">
        <v>227184</v>
      </c>
      <c r="K44" s="41">
        <v>254</v>
      </c>
      <c r="L44" s="41">
        <v>233387</v>
      </c>
    </row>
    <row r="45" spans="1:12" s="33" customFormat="1" ht="30" customHeight="1">
      <c r="A45" s="58"/>
      <c r="B45" s="34"/>
      <c r="C45" s="49" t="s">
        <v>22</v>
      </c>
      <c r="D45" s="35"/>
      <c r="E45" s="43">
        <v>68</v>
      </c>
      <c r="F45" s="43">
        <v>27363</v>
      </c>
      <c r="G45" s="43">
        <v>12</v>
      </c>
      <c r="H45" s="43">
        <v>4437</v>
      </c>
      <c r="I45" s="43">
        <v>7</v>
      </c>
      <c r="J45" s="43">
        <v>2884</v>
      </c>
      <c r="K45" s="43">
        <v>4</v>
      </c>
      <c r="L45" s="43">
        <v>1648</v>
      </c>
    </row>
    <row r="46" spans="1:12" s="33" customFormat="1" ht="30" customHeight="1">
      <c r="A46" s="58"/>
      <c r="B46" s="34"/>
      <c r="C46" s="49" t="s">
        <v>18</v>
      </c>
      <c r="D46" s="35"/>
      <c r="E46" s="45">
        <v>251</v>
      </c>
      <c r="F46" s="45">
        <v>229276</v>
      </c>
      <c r="G46" s="45">
        <v>251</v>
      </c>
      <c r="H46" s="45">
        <v>232945</v>
      </c>
      <c r="I46" s="45">
        <v>243</v>
      </c>
      <c r="J46" s="45">
        <v>224300</v>
      </c>
      <c r="K46" s="45">
        <v>250</v>
      </c>
      <c r="L46" s="45">
        <v>231739</v>
      </c>
    </row>
    <row r="47" spans="1:12" s="33" customFormat="1" ht="30" customHeight="1">
      <c r="A47" s="58"/>
      <c r="B47" s="34"/>
      <c r="C47" s="49" t="s">
        <v>19</v>
      </c>
      <c r="D47" s="35"/>
      <c r="E47" s="21" t="s">
        <v>59</v>
      </c>
      <c r="F47" s="21" t="s">
        <v>59</v>
      </c>
      <c r="G47" s="21" t="s">
        <v>59</v>
      </c>
      <c r="H47" s="21" t="s">
        <v>59</v>
      </c>
      <c r="I47" s="21" t="s">
        <v>59</v>
      </c>
      <c r="J47" s="21" t="s">
        <v>59</v>
      </c>
      <c r="K47" s="21" t="s">
        <v>59</v>
      </c>
      <c r="L47" s="21" t="s">
        <v>59</v>
      </c>
    </row>
    <row r="48" spans="1:12" s="33" customFormat="1" ht="30" customHeight="1">
      <c r="A48" s="59"/>
      <c r="B48" s="34"/>
      <c r="C48" s="25" t="s">
        <v>23</v>
      </c>
      <c r="D48" s="35"/>
      <c r="E48" s="22" t="s">
        <v>59</v>
      </c>
      <c r="F48" s="22" t="s">
        <v>59</v>
      </c>
      <c r="G48" s="22" t="s">
        <v>59</v>
      </c>
      <c r="H48" s="22" t="s">
        <v>59</v>
      </c>
      <c r="I48" s="22" t="s">
        <v>59</v>
      </c>
      <c r="J48" s="22" t="s">
        <v>59</v>
      </c>
      <c r="K48" s="22" t="s">
        <v>59</v>
      </c>
      <c r="L48" s="22" t="s">
        <v>59</v>
      </c>
    </row>
    <row r="49" spans="3:12" s="33" customFormat="1" ht="24" customHeight="1">
      <c r="C49" s="36"/>
      <c r="D49" s="36"/>
      <c r="L49" s="39" t="s">
        <v>44</v>
      </c>
    </row>
    <row r="50" spans="3:4" s="33" customFormat="1" ht="24" customHeight="1">
      <c r="C50" s="36"/>
      <c r="D50" s="36"/>
    </row>
  </sheetData>
  <mergeCells count="16">
    <mergeCell ref="K3:L3"/>
    <mergeCell ref="A6:A19"/>
    <mergeCell ref="A20:A24"/>
    <mergeCell ref="K27:L27"/>
    <mergeCell ref="G27:H27"/>
    <mergeCell ref="I27:J27"/>
    <mergeCell ref="G3:H3"/>
    <mergeCell ref="I3:J3"/>
    <mergeCell ref="A3:D4"/>
    <mergeCell ref="A27:D28"/>
    <mergeCell ref="A44:A48"/>
    <mergeCell ref="E27:F27"/>
    <mergeCell ref="A30:A43"/>
    <mergeCell ref="E3:F3"/>
    <mergeCell ref="A5:D5"/>
    <mergeCell ref="A29:D2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Footer>&amp;C- &amp;P+73 -</oddFooter>
  </headerFooter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国民年金</dc:title>
  <dc:subject/>
  <dc:creator>企画財政課</dc:creator>
  <cp:keywords/>
  <dc:description/>
  <cp:lastModifiedBy> </cp:lastModifiedBy>
  <cp:lastPrinted>2004-03-24T01:46:41Z</cp:lastPrinted>
  <dcterms:created xsi:type="dcterms:W3CDTF">2004-04-30T05:13:28Z</dcterms:created>
  <dcterms:modified xsi:type="dcterms:W3CDTF">2004-04-30T05:13:28Z</dcterms:modified>
  <cp:category/>
  <cp:version/>
  <cp:contentType/>
  <cp:contentStatus/>
</cp:coreProperties>
</file>