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00" windowHeight="4575" activeTab="0"/>
  </bookViews>
  <sheets>
    <sheet name="介護保険者の推移" sheetId="1" r:id="rId1"/>
  </sheets>
  <definedNames>
    <definedName name="_xlnm.Print_Area" localSheetId="0">'介護保険者の推移'!$A$1:$J$30</definedName>
  </definedNames>
  <calcPr fullCalcOnLoad="1"/>
</workbook>
</file>

<file path=xl/sharedStrings.xml><?xml version="1.0" encoding="utf-8"?>
<sst xmlns="http://schemas.openxmlformats.org/spreadsheetml/2006/main" count="37" uniqueCount="24">
  <si>
    <t xml:space="preserve">平成12 </t>
  </si>
  <si>
    <t xml:space="preserve">13 </t>
  </si>
  <si>
    <t xml:space="preserve">14 </t>
  </si>
  <si>
    <t xml:space="preserve">15 </t>
  </si>
  <si>
    <t>認定率</t>
  </si>
  <si>
    <t>要支援</t>
  </si>
  <si>
    <t>要介護１</t>
  </si>
  <si>
    <t>要介護２</t>
  </si>
  <si>
    <t>要介護３</t>
  </si>
  <si>
    <t>要介護４</t>
  </si>
  <si>
    <t>要介護５</t>
  </si>
  <si>
    <t>資料：福祉課</t>
  </si>
  <si>
    <t>65～74歳</t>
  </si>
  <si>
    <t>75歳以上</t>
  </si>
  <si>
    <t>高齢化率</t>
  </si>
  <si>
    <t>人　口</t>
  </si>
  <si>
    <t>　※　人口は住民基本台帳による</t>
  </si>
  <si>
    <t>　　 区分
 年</t>
  </si>
  <si>
    <t>　　要　介　護　度　別　認　定　者　数</t>
  </si>
  <si>
    <t>　　被　保　険　者　数</t>
  </si>
  <si>
    <t>１９．介護保険被保険者数</t>
  </si>
  <si>
    <t>２０．介護保険要介護度別認定者数</t>
  </si>
  <si>
    <t>（単位：人、％、各年4月30日現在）</t>
  </si>
  <si>
    <t>被保険
者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</si>
</sst>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_);[Red]\(#,##0.0\)"/>
    <numFmt numFmtId="179" formatCode="#,##0.0"/>
    <numFmt numFmtId="180" formatCode="#,##0_ "/>
    <numFmt numFmtId="181" formatCode="#,##0.00_ "/>
    <numFmt numFmtId="182" formatCode="0.00_ "/>
    <numFmt numFmtId="183" formatCode="#,##0.00_);[Red]\(#,##0.00\)"/>
  </numFmts>
  <fonts count="15">
    <font>
      <sz val="10"/>
      <name val="丸ｺﾞｼｯｸ"/>
      <family val="3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b/>
      <sz val="14"/>
      <name val="丸ｺﾞｼｯｸ"/>
      <family val="3"/>
    </font>
    <font>
      <sz val="6"/>
      <name val="ＭＳ Ｐゴシック"/>
      <family val="3"/>
    </font>
    <font>
      <sz val="6"/>
      <name val="丸ｺﾞｼｯｸ"/>
      <family val="3"/>
    </font>
    <font>
      <sz val="8"/>
      <name val="丸ｺﾞｼｯｸ"/>
      <family val="3"/>
    </font>
    <font>
      <sz val="12"/>
      <name val="ＭＳ Ｐゴシック"/>
      <family val="3"/>
    </font>
    <font>
      <sz val="11"/>
      <name val="丸ｺﾞｼｯｸ"/>
      <family val="3"/>
    </font>
    <font>
      <sz val="9"/>
      <name val="丸ｺﾞｼｯｸ"/>
      <family val="3"/>
    </font>
    <font>
      <b/>
      <sz val="12"/>
      <name val="丸ゴシック"/>
      <family val="3"/>
    </font>
    <font>
      <sz val="10.25"/>
      <name val="ＭＳ Ｐゴシック"/>
      <family val="3"/>
    </font>
    <font>
      <b/>
      <sz val="10.25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181" fontId="0" fillId="0" borderId="7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83" fontId="0" fillId="0" borderId="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80" fontId="0" fillId="0" borderId="7" xfId="0" applyNumberFormat="1" applyBorder="1" applyAlignment="1">
      <alignment horizontal="right" vertical="center" indent="1"/>
    </xf>
    <xf numFmtId="180" fontId="0" fillId="0" borderId="0" xfId="0" applyNumberFormat="1" applyBorder="1" applyAlignment="1">
      <alignment horizontal="right" vertical="center" indent="1"/>
    </xf>
    <xf numFmtId="180" fontId="0" fillId="0" borderId="4" xfId="0" applyNumberFormat="1" applyBorder="1" applyAlignment="1">
      <alignment horizontal="right" vertical="center" inden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80" fontId="0" fillId="0" borderId="8" xfId="0" applyNumberFormat="1" applyBorder="1" applyAlignment="1">
      <alignment horizontal="right" vertical="center" indent="1"/>
    </xf>
    <xf numFmtId="180" fontId="0" fillId="0" borderId="9" xfId="0" applyNumberFormat="1" applyBorder="1" applyAlignment="1">
      <alignment horizontal="right" vertical="center" indent="1"/>
    </xf>
    <xf numFmtId="180" fontId="0" fillId="0" borderId="5" xfId="0" applyNumberFormat="1" applyBorder="1" applyAlignment="1">
      <alignment horizontal="right" vertical="center" inden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図１７　要介護度別認定者数の構成</a:t>
            </a:r>
          </a:p>
        </c:rich>
      </c:tx>
      <c:layout>
        <c:manualLayout>
          <c:xMode val="factor"/>
          <c:yMode val="factor"/>
          <c:x val="-0.26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5"/>
          <c:y val="0.13"/>
          <c:w val="0.49225"/>
          <c:h val="0.84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要支援　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要介護</a:t>
                    </a:r>
                    <a:r>
                      <a:rPr lang="en-US" cap="none" sz="1025" b="1" i="0" u="none" baseline="0"/>
                      <a:t>１</a:t>
                    </a:r>
                    <a:r>
                      <a:rPr lang="en-US" cap="none" sz="1025" b="0" i="0" u="none" baseline="0"/>
                      <a:t>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要介護</a:t>
                    </a:r>
                    <a:r>
                      <a:rPr lang="en-US" cap="none" sz="1025" b="1" i="0" u="none" baseline="0"/>
                      <a:t>２</a:t>
                    </a:r>
                    <a:r>
                      <a:rPr lang="en-US" cap="none" sz="1025" b="0" i="0" u="none" baseline="0"/>
                      <a:t>
20%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要介護</a:t>
                    </a:r>
                    <a:r>
                      <a:rPr lang="en-US" cap="none" sz="1025" b="1" i="0" u="none" baseline="0"/>
                      <a:t>３</a:t>
                    </a:r>
                    <a:r>
                      <a:rPr lang="en-US" cap="none" sz="1025" b="0" i="0" u="none" baseline="0"/>
                      <a:t>
12%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要介護</a:t>
                    </a:r>
                    <a:r>
                      <a:rPr lang="en-US" cap="none" sz="1025" b="1" i="0" u="none" baseline="0"/>
                      <a:t>４</a:t>
                    </a:r>
                    <a:r>
                      <a:rPr lang="en-US" cap="none" sz="1025" b="0" i="0" u="none" baseline="0"/>
                      <a:t>
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/>
                      <a:t>要介護</a:t>
                    </a:r>
                    <a:r>
                      <a:rPr lang="en-US" cap="none" sz="1025" b="1" i="0" u="none" baseline="0"/>
                      <a:t>５</a:t>
                    </a:r>
                    <a:r>
                      <a:rPr lang="en-US" cap="none" sz="1025" b="0" i="0" u="none" baseline="0"/>
                      <a:t>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'介護保険者の推移'!$L$21:$L$26</c:f>
              <c:strCache>
                <c:ptCount val="6"/>
                <c:pt idx="0">
                  <c:v>要支援</c:v>
                </c:pt>
                <c:pt idx="1">
                  <c:v>要介護１</c:v>
                </c:pt>
                <c:pt idx="2">
                  <c:v>要介護２</c:v>
                </c:pt>
                <c:pt idx="3">
                  <c:v>要介護３</c:v>
                </c:pt>
                <c:pt idx="4">
                  <c:v>要介護４</c:v>
                </c:pt>
                <c:pt idx="5">
                  <c:v>要介護５</c:v>
                </c:pt>
              </c:strCache>
            </c:strRef>
          </c:cat>
          <c:val>
            <c:numRef>
              <c:f>'介護保険者の推移'!$M$21:$M$26</c:f>
              <c:numCache>
                <c:ptCount val="6"/>
                <c:pt idx="0">
                  <c:v>17</c:v>
                </c:pt>
                <c:pt idx="1">
                  <c:v>91</c:v>
                </c:pt>
                <c:pt idx="2">
                  <c:v>54</c:v>
                </c:pt>
                <c:pt idx="3">
                  <c:v>33</c:v>
                </c:pt>
                <c:pt idx="4">
                  <c:v>39</c:v>
                </c:pt>
                <c:pt idx="5">
                  <c:v>31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0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0.47325</cdr:x>
      <cdr:y>0.48525</cdr:y>
    </cdr:from>
    <cdr:to>
      <cdr:x>0.59075</cdr:x>
      <cdr:y>0.63175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105150" y="1476375"/>
          <a:ext cx="771525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丸ｺﾞｼｯｸ"/>
              <a:ea typeface="丸ｺﾞｼｯｸ"/>
              <a:cs typeface="丸ｺﾞｼｯｸ"/>
            </a:rPr>
            <a:t>平成15年
265人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19</xdr:row>
      <xdr:rowOff>200025</xdr:rowOff>
    </xdr:from>
    <xdr:to>
      <xdr:col>9</xdr:col>
      <xdr:colOff>695325</xdr:colOff>
      <xdr:row>29</xdr:row>
      <xdr:rowOff>209550</xdr:rowOff>
    </xdr:to>
    <xdr:graphicFrame>
      <xdr:nvGraphicFramePr>
        <xdr:cNvPr id="1" name="Chart 2"/>
        <xdr:cNvGraphicFramePr/>
      </xdr:nvGraphicFramePr>
      <xdr:xfrm>
        <a:off x="123825" y="6143625"/>
        <a:ext cx="65722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1">
      <selection activeCell="A11" sqref="A11"/>
    </sheetView>
  </sheetViews>
  <sheetFormatPr defaultColWidth="9.00390625" defaultRowHeight="12.75"/>
  <cols>
    <col min="1" max="1" width="10.75390625" style="1" customWidth="1"/>
    <col min="2" max="2" width="9.75390625" style="1" customWidth="1"/>
    <col min="3" max="3" width="8.75390625" style="1" customWidth="1"/>
    <col min="4" max="9" width="8.25390625" style="1" customWidth="1"/>
    <col min="10" max="10" width="10.75390625" style="1" customWidth="1"/>
    <col min="11" max="11" width="9.125" style="1" customWidth="1"/>
    <col min="12" max="13" width="0" style="1" hidden="1" customWidth="1"/>
    <col min="14" max="16384" width="9.125" style="1" customWidth="1"/>
  </cols>
  <sheetData>
    <row r="1" ht="30" customHeight="1">
      <c r="A1" s="2" t="s">
        <v>20</v>
      </c>
    </row>
    <row r="2" ht="24" customHeight="1">
      <c r="J2" s="9" t="s">
        <v>22</v>
      </c>
    </row>
    <row r="3" spans="1:10" ht="24" customHeight="1">
      <c r="A3" s="35" t="s">
        <v>17</v>
      </c>
      <c r="B3" s="39" t="s">
        <v>15</v>
      </c>
      <c r="C3" s="40"/>
      <c r="D3" s="29" t="s">
        <v>19</v>
      </c>
      <c r="E3" s="30"/>
      <c r="F3" s="30"/>
      <c r="G3" s="30"/>
      <c r="H3" s="30"/>
      <c r="I3" s="31"/>
      <c r="J3" s="25" t="s">
        <v>14</v>
      </c>
    </row>
    <row r="4" spans="1:10" ht="24" customHeight="1">
      <c r="A4" s="36"/>
      <c r="B4" s="41"/>
      <c r="C4" s="42"/>
      <c r="D4" s="7"/>
      <c r="E4" s="10"/>
      <c r="F4" s="27" t="s">
        <v>12</v>
      </c>
      <c r="G4" s="28"/>
      <c r="H4" s="27" t="s">
        <v>13</v>
      </c>
      <c r="I4" s="28"/>
      <c r="J4" s="26"/>
    </row>
    <row r="5" spans="1:10" ht="24" customHeight="1">
      <c r="A5" s="4" t="s">
        <v>0</v>
      </c>
      <c r="B5" s="43">
        <v>15205</v>
      </c>
      <c r="C5" s="32"/>
      <c r="D5" s="32">
        <f>SUM(F5:I5)</f>
        <v>2709</v>
      </c>
      <c r="E5" s="32"/>
      <c r="F5" s="32">
        <v>1604</v>
      </c>
      <c r="G5" s="32"/>
      <c r="H5" s="32">
        <v>1105</v>
      </c>
      <c r="I5" s="32"/>
      <c r="J5" s="11">
        <v>17.82</v>
      </c>
    </row>
    <row r="6" spans="1:10" ht="24" customHeight="1">
      <c r="A6" s="3" t="s">
        <v>1</v>
      </c>
      <c r="B6" s="44">
        <v>15202</v>
      </c>
      <c r="C6" s="33"/>
      <c r="D6" s="33">
        <f>SUM(F6:I6)</f>
        <v>2735</v>
      </c>
      <c r="E6" s="33"/>
      <c r="F6" s="33">
        <v>1557</v>
      </c>
      <c r="G6" s="33"/>
      <c r="H6" s="33">
        <v>1178</v>
      </c>
      <c r="I6" s="33"/>
      <c r="J6" s="12">
        <v>17.99</v>
      </c>
    </row>
    <row r="7" spans="1:10" ht="24" customHeight="1">
      <c r="A7" s="3" t="s">
        <v>2</v>
      </c>
      <c r="B7" s="44">
        <v>15076</v>
      </c>
      <c r="C7" s="33"/>
      <c r="D7" s="33">
        <f>SUM(F7:I7)</f>
        <v>2775</v>
      </c>
      <c r="E7" s="33"/>
      <c r="F7" s="33">
        <v>1533</v>
      </c>
      <c r="G7" s="33"/>
      <c r="H7" s="33">
        <v>1242</v>
      </c>
      <c r="I7" s="33"/>
      <c r="J7" s="12">
        <v>18.41</v>
      </c>
    </row>
    <row r="8" spans="1:10" ht="24" customHeight="1">
      <c r="A8" s="5" t="s">
        <v>3</v>
      </c>
      <c r="B8" s="45">
        <v>15021</v>
      </c>
      <c r="C8" s="34"/>
      <c r="D8" s="34">
        <f>SUM(F8:I8)</f>
        <v>2827</v>
      </c>
      <c r="E8" s="34"/>
      <c r="F8" s="34">
        <v>1473</v>
      </c>
      <c r="G8" s="34"/>
      <c r="H8" s="34">
        <v>1354</v>
      </c>
      <c r="I8" s="34"/>
      <c r="J8" s="13">
        <v>18.82</v>
      </c>
    </row>
    <row r="9" spans="1:10" ht="24" customHeight="1">
      <c r="A9" s="23" t="s">
        <v>16</v>
      </c>
      <c r="J9" s="9" t="s">
        <v>11</v>
      </c>
    </row>
    <row r="10" ht="24" customHeight="1"/>
    <row r="11" ht="30" customHeight="1">
      <c r="A11" s="2" t="s">
        <v>21</v>
      </c>
    </row>
    <row r="12" ht="24" customHeight="1">
      <c r="J12" s="9" t="s">
        <v>22</v>
      </c>
    </row>
    <row r="13" spans="1:10" ht="24" customHeight="1">
      <c r="A13" s="35" t="s">
        <v>17</v>
      </c>
      <c r="B13" s="37" t="s">
        <v>23</v>
      </c>
      <c r="C13" s="29" t="s">
        <v>18</v>
      </c>
      <c r="D13" s="30"/>
      <c r="E13" s="30"/>
      <c r="F13" s="30"/>
      <c r="G13" s="30"/>
      <c r="H13" s="30"/>
      <c r="I13" s="31"/>
      <c r="J13" s="25" t="s">
        <v>4</v>
      </c>
    </row>
    <row r="14" spans="1:10" ht="24" customHeight="1">
      <c r="A14" s="36"/>
      <c r="B14" s="38"/>
      <c r="C14" s="6"/>
      <c r="D14" s="24" t="s">
        <v>5</v>
      </c>
      <c r="E14" s="24" t="s">
        <v>6</v>
      </c>
      <c r="F14" s="24" t="s">
        <v>7</v>
      </c>
      <c r="G14" s="24" t="s">
        <v>8</v>
      </c>
      <c r="H14" s="24" t="s">
        <v>9</v>
      </c>
      <c r="I14" s="24" t="s">
        <v>10</v>
      </c>
      <c r="J14" s="26"/>
    </row>
    <row r="15" spans="1:10" ht="24" customHeight="1">
      <c r="A15" s="4" t="s">
        <v>0</v>
      </c>
      <c r="B15" s="14">
        <f>D5</f>
        <v>2709</v>
      </c>
      <c r="C15" s="15">
        <f>SUM(D15:I15)</f>
        <v>173</v>
      </c>
      <c r="D15" s="15">
        <v>15</v>
      </c>
      <c r="E15" s="15">
        <v>27</v>
      </c>
      <c r="F15" s="15">
        <v>41</v>
      </c>
      <c r="G15" s="15">
        <v>34</v>
      </c>
      <c r="H15" s="15">
        <v>34</v>
      </c>
      <c r="I15" s="15">
        <v>22</v>
      </c>
      <c r="J15" s="20">
        <f>C15/B15*100</f>
        <v>6.386120339608711</v>
      </c>
    </row>
    <row r="16" spans="1:10" ht="24" customHeight="1">
      <c r="A16" s="3" t="s">
        <v>1</v>
      </c>
      <c r="B16" s="16">
        <f>D6</f>
        <v>2735</v>
      </c>
      <c r="C16" s="17">
        <f>SUM(D16:I16)</f>
        <v>212</v>
      </c>
      <c r="D16" s="17">
        <v>13</v>
      </c>
      <c r="E16" s="17">
        <v>42</v>
      </c>
      <c r="F16" s="17">
        <v>58</v>
      </c>
      <c r="G16" s="17">
        <v>37</v>
      </c>
      <c r="H16" s="17">
        <v>30</v>
      </c>
      <c r="I16" s="17">
        <v>32</v>
      </c>
      <c r="J16" s="21">
        <f>C16/B16*100</f>
        <v>7.751371115173675</v>
      </c>
    </row>
    <row r="17" spans="1:10" ht="24" customHeight="1">
      <c r="A17" s="3" t="s">
        <v>2</v>
      </c>
      <c r="B17" s="16">
        <f>D7</f>
        <v>2775</v>
      </c>
      <c r="C17" s="17">
        <f>SUM(D17:I17)</f>
        <v>239</v>
      </c>
      <c r="D17" s="17">
        <v>16</v>
      </c>
      <c r="E17" s="17">
        <v>82</v>
      </c>
      <c r="F17" s="17">
        <v>62</v>
      </c>
      <c r="G17" s="17">
        <v>19</v>
      </c>
      <c r="H17" s="17">
        <v>44</v>
      </c>
      <c r="I17" s="17">
        <v>16</v>
      </c>
      <c r="J17" s="21">
        <f>C17/B17*100</f>
        <v>8.612612612612612</v>
      </c>
    </row>
    <row r="18" spans="1:10" ht="24" customHeight="1">
      <c r="A18" s="5" t="s">
        <v>3</v>
      </c>
      <c r="B18" s="18">
        <f>D8</f>
        <v>2827</v>
      </c>
      <c r="C18" s="19">
        <f>SUM(D18:I18)</f>
        <v>265</v>
      </c>
      <c r="D18" s="19">
        <v>17</v>
      </c>
      <c r="E18" s="19">
        <v>91</v>
      </c>
      <c r="F18" s="19">
        <v>54</v>
      </c>
      <c r="G18" s="19">
        <v>33</v>
      </c>
      <c r="H18" s="19">
        <v>39</v>
      </c>
      <c r="I18" s="19">
        <v>31</v>
      </c>
      <c r="J18" s="22">
        <f>C18/B18*100</f>
        <v>9.37389458790237</v>
      </c>
    </row>
    <row r="19" ht="24" customHeight="1">
      <c r="J19" s="9" t="s">
        <v>11</v>
      </c>
    </row>
    <row r="20" ht="24" customHeight="1"/>
    <row r="21" spans="12:13" ht="24" customHeight="1">
      <c r="L21" s="8" t="s">
        <v>5</v>
      </c>
      <c r="M21" s="8">
        <v>17</v>
      </c>
    </row>
    <row r="22" spans="12:13" ht="24" customHeight="1">
      <c r="L22" s="8" t="s">
        <v>6</v>
      </c>
      <c r="M22" s="19">
        <v>91</v>
      </c>
    </row>
    <row r="23" spans="12:13" ht="24" customHeight="1">
      <c r="L23" s="8" t="s">
        <v>7</v>
      </c>
      <c r="M23" s="17">
        <v>54</v>
      </c>
    </row>
    <row r="24" spans="12:18" ht="24" customHeight="1">
      <c r="L24" s="8" t="s">
        <v>8</v>
      </c>
      <c r="M24" s="17">
        <v>33</v>
      </c>
      <c r="N24" s="17"/>
      <c r="O24" s="17"/>
      <c r="P24" s="17"/>
      <c r="Q24" s="17"/>
      <c r="R24" s="17"/>
    </row>
    <row r="25" spans="12:13" ht="24" customHeight="1">
      <c r="L25" s="8" t="s">
        <v>9</v>
      </c>
      <c r="M25" s="1">
        <v>39</v>
      </c>
    </row>
    <row r="26" spans="12:13" ht="24" customHeight="1">
      <c r="L26" s="8" t="s">
        <v>10</v>
      </c>
      <c r="M26" s="1">
        <v>31</v>
      </c>
    </row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</sheetData>
  <mergeCells count="26">
    <mergeCell ref="A13:A14"/>
    <mergeCell ref="B13:B14"/>
    <mergeCell ref="C13:I13"/>
    <mergeCell ref="B3:C4"/>
    <mergeCell ref="B5:C5"/>
    <mergeCell ref="B6:C6"/>
    <mergeCell ref="B7:C7"/>
    <mergeCell ref="B8:C8"/>
    <mergeCell ref="D5:E5"/>
    <mergeCell ref="A3:A4"/>
    <mergeCell ref="F6:G6"/>
    <mergeCell ref="F7:G7"/>
    <mergeCell ref="F8:G8"/>
    <mergeCell ref="D6:E6"/>
    <mergeCell ref="D7:E7"/>
    <mergeCell ref="D8:E8"/>
    <mergeCell ref="J13:J14"/>
    <mergeCell ref="F4:G4"/>
    <mergeCell ref="H4:I4"/>
    <mergeCell ref="D3:I3"/>
    <mergeCell ref="H5:I5"/>
    <mergeCell ref="F5:G5"/>
    <mergeCell ref="H6:I6"/>
    <mergeCell ref="H7:I7"/>
    <mergeCell ref="H8:I8"/>
    <mergeCell ref="J3:J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&amp;C- 77 -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企画財政課</dc:creator>
  <cp:keywords/>
  <dc:description/>
  <cp:lastModifiedBy> </cp:lastModifiedBy>
  <cp:lastPrinted>2004-03-26T06:44:09Z</cp:lastPrinted>
  <dcterms:created xsi:type="dcterms:W3CDTF">2003-12-17T10:32:09Z</dcterms:created>
  <dcterms:modified xsi:type="dcterms:W3CDTF">2004-04-30T05:14:50Z</dcterms:modified>
  <cp:category/>
  <cp:version/>
  <cp:contentType/>
  <cp:contentStatus/>
</cp:coreProperties>
</file>