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300" windowHeight="3630" activeTab="0"/>
  </bookViews>
  <sheets>
    <sheet name="ミューズ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<sst xmlns="http://schemas.openxmlformats.org/spreadsheetml/2006/main" count="66" uniqueCount="39">
  <si>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図書</t>
  </si>
  <si>
    <t>ＣＤ</t>
  </si>
  <si>
    <t>ビデオ</t>
  </si>
  <si>
    <t>天体観測</t>
  </si>
  <si>
    <t>回数</t>
  </si>
  <si>
    <t>資料：さしま郷土館ミューズ</t>
  </si>
  <si>
    <t xml:space="preserve"> 雑誌　</t>
  </si>
  <si>
    <t>平成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</si>
  <si>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</si>
  <si>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</si>
  <si>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</si>
  <si>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</si>
  <si>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</si>
  <si>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>（単位：日、人）</t>
  </si>
  <si>
    <t>（３）催し物の開催状況</t>
  </si>
  <si>
    <t>（単位：人、冊、枚、本）</t>
  </si>
  <si>
    <t>蔵　　書　　数</t>
  </si>
  <si>
    <t>貸　　出　　数</t>
  </si>
  <si>
    <t>(単位 ： 回、人)</t>
  </si>
  <si>
    <t>映画会</t>
  </si>
  <si>
    <t>演奏会</t>
  </si>
  <si>
    <t>資料館催事</t>
  </si>
  <si>
    <t>特別展</t>
  </si>
  <si>
    <t xml:space="preserve">    14</t>
  </si>
  <si>
    <t>利用者数</t>
  </si>
  <si>
    <t xml:space="preserve">－ </t>
  </si>
  <si>
    <t>展示</t>
  </si>
  <si>
    <t>開館日数</t>
  </si>
  <si>
    <r>
      <t xml:space="preserve"> </t>
    </r>
    <r>
      <rPr>
        <sz val="10"/>
        <rFont val="丸ｺﾞｼｯｸ"/>
        <family val="3"/>
      </rPr>
      <t xml:space="preserve">   </t>
    </r>
    <r>
      <rPr>
        <sz val="10"/>
        <rFont val="丸ｺﾞｼｯｸ"/>
        <family val="3"/>
      </rPr>
      <t>区分
年度</t>
    </r>
  </si>
  <si>
    <t>　※ 平成9年4月29日開館</t>
  </si>
  <si>
    <t>入場者数</t>
  </si>
  <si>
    <r>
      <t xml:space="preserve"> </t>
    </r>
    <r>
      <rPr>
        <sz val="10"/>
        <rFont val="丸ｺﾞｼｯｸ"/>
        <family val="3"/>
      </rPr>
      <t xml:space="preserve">   </t>
    </r>
    <r>
      <rPr>
        <sz val="10"/>
        <rFont val="丸ｺﾞｼｯｸ"/>
        <family val="3"/>
      </rPr>
      <t>区分
年度</t>
    </r>
  </si>
  <si>
    <t>　※ 図書館開館日数</t>
  </si>
  <si>
    <t>（１）利用者数</t>
  </si>
  <si>
    <t>１０．さしま郷土館ミューズの利用状況</t>
  </si>
  <si>
    <t>（２）図書館の貸出状況</t>
  </si>
  <si>
    <t>１日当たり人数</t>
  </si>
  <si>
    <t>１日平均
貸 出 数</t>
  </si>
  <si>
    <t>カ ー ド
登録者数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</si>
</sst>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#,##0_ "/>
    <numFmt numFmtId="179" formatCode="#,##0_);[Red]\(#,##0\)"/>
    <numFmt numFmtId="180" formatCode="#,##0.0_ "/>
    <numFmt numFmtId="181" formatCode="#,##0.0_);[Red]\(#,##0.0\)"/>
    <numFmt numFmtId="182" formatCode="&quot;\&quot;#,##0_);[Red]\(&quot;\&quot;#,##0\)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  <font>
      <sz val="12"/>
      <name val="丸ｺﾞｼｯｸ"/>
      <family val="3"/>
    </font>
    <font>
      <sz val="8"/>
      <name val="丸ｺﾞｼｯｸ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>
        <color indexed="63"/>
      </bottom>
      <diagonal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quotePrefix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 quotePrefix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180" fontId="0" fillId="0" borderId="3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4" xfId="0" applyNumberFormat="1" applyBorder="1" applyAlignment="1">
      <alignment horizontal="right" vertical="center" indent="1"/>
    </xf>
    <xf numFmtId="179" fontId="0" fillId="0" borderId="0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9" fontId="0" fillId="0" borderId="5" xfId="0" applyNumberFormat="1" applyBorder="1" applyAlignment="1">
      <alignment horizontal="right" vertical="center" indent="1"/>
    </xf>
    <xf numFmtId="179" fontId="0" fillId="0" borderId="6" xfId="0" applyNumberFormat="1" applyBorder="1" applyAlignment="1">
      <alignment horizontal="right" vertical="center" indent="1"/>
    </xf>
    <xf numFmtId="179" fontId="0" fillId="0" borderId="17" xfId="0" applyNumberFormat="1" applyBorder="1" applyAlignment="1">
      <alignment horizontal="right" vertical="center" indent="1"/>
    </xf>
    <xf numFmtId="179" fontId="0" fillId="0" borderId="18" xfId="0" applyNumberFormat="1" applyBorder="1" applyAlignment="1">
      <alignment horizontal="right" vertical="center" indent="1"/>
    </xf>
    <xf numFmtId="181" fontId="6" fillId="0" borderId="0" xfId="0" applyNumberFormat="1" applyFont="1" applyBorder="1" applyAlignment="1">
      <alignment horizontal="right" vertical="center" indent="1"/>
    </xf>
    <xf numFmtId="181" fontId="6" fillId="0" borderId="6" xfId="0" applyNumberFormat="1" applyFont="1" applyBorder="1" applyAlignment="1">
      <alignment horizontal="right" vertical="center" inden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8.75390625" style="2" customWidth="1"/>
    <col min="2" max="11" width="8.625" style="2" customWidth="1"/>
    <col min="12" max="14" width="7.75390625" style="2" customWidth="1"/>
    <col min="15" max="16384" width="9.125" style="2" customWidth="1"/>
  </cols>
  <sheetData>
    <row r="1" ht="21" customHeight="1">
      <c r="A1" s="1" t="s">
        <v>34</v>
      </c>
    </row>
    <row r="2" ht="9.75" customHeight="1">
      <c r="A2" s="1"/>
    </row>
    <row r="3" ht="24.75" customHeight="1">
      <c r="A3" s="4" t="s">
        <v>33</v>
      </c>
    </row>
    <row r="4" spans="1:7" ht="19.5" customHeight="1">
      <c r="A4" s="4"/>
      <c r="G4" s="3" t="s">
        <v>13</v>
      </c>
    </row>
    <row r="5" spans="1:7" ht="15" customHeight="1">
      <c r="A5" s="32" t="s">
        <v>31</v>
      </c>
      <c r="B5" s="42" t="s">
        <v>27</v>
      </c>
      <c r="C5" s="42"/>
      <c r="D5" s="40" t="s">
        <v>24</v>
      </c>
      <c r="E5" s="40"/>
      <c r="F5" s="52" t="s">
        <v>36</v>
      </c>
      <c r="G5" s="53"/>
    </row>
    <row r="6" spans="1:7" ht="15" customHeight="1">
      <c r="A6" s="33"/>
      <c r="B6" s="43"/>
      <c r="C6" s="43"/>
      <c r="D6" s="41"/>
      <c r="E6" s="41"/>
      <c r="F6" s="54"/>
      <c r="G6" s="55"/>
    </row>
    <row r="7" spans="1:7" ht="19.5" customHeight="1">
      <c r="A7" s="5" t="s">
        <v>7</v>
      </c>
      <c r="B7" s="49">
        <v>260</v>
      </c>
      <c r="C7" s="48"/>
      <c r="D7" s="48">
        <v>68994</v>
      </c>
      <c r="E7" s="48"/>
      <c r="F7" s="56">
        <f aca="true" t="shared" si="0" ref="F7:F12">ROUND(D7/B7,1)</f>
        <v>265.4</v>
      </c>
      <c r="G7" s="56"/>
    </row>
    <row r="8" spans="1:7" ht="19.5" customHeight="1">
      <c r="A8" s="6" t="s">
        <v>8</v>
      </c>
      <c r="B8" s="38">
        <v>283</v>
      </c>
      <c r="C8" s="39"/>
      <c r="D8" s="39">
        <v>84452</v>
      </c>
      <c r="E8" s="39"/>
      <c r="F8" s="50">
        <f t="shared" si="0"/>
        <v>298.4</v>
      </c>
      <c r="G8" s="50"/>
    </row>
    <row r="9" spans="1:7" ht="19.5" customHeight="1">
      <c r="A9" s="6" t="s">
        <v>9</v>
      </c>
      <c r="B9" s="38">
        <v>285</v>
      </c>
      <c r="C9" s="39"/>
      <c r="D9" s="39">
        <v>87873</v>
      </c>
      <c r="E9" s="39"/>
      <c r="F9" s="50">
        <f t="shared" si="0"/>
        <v>308.3</v>
      </c>
      <c r="G9" s="50"/>
    </row>
    <row r="10" spans="1:7" ht="19.5" customHeight="1">
      <c r="A10" s="6" t="s">
        <v>10</v>
      </c>
      <c r="B10" s="38">
        <v>283</v>
      </c>
      <c r="C10" s="39"/>
      <c r="D10" s="39">
        <v>88139</v>
      </c>
      <c r="E10" s="39"/>
      <c r="F10" s="50">
        <f t="shared" si="0"/>
        <v>311.4</v>
      </c>
      <c r="G10" s="50"/>
    </row>
    <row r="11" spans="1:7" ht="19.5" customHeight="1">
      <c r="A11" s="6" t="s">
        <v>11</v>
      </c>
      <c r="B11" s="38">
        <v>276</v>
      </c>
      <c r="C11" s="39"/>
      <c r="D11" s="39">
        <v>91985</v>
      </c>
      <c r="E11" s="39"/>
      <c r="F11" s="50">
        <f t="shared" si="0"/>
        <v>333.3</v>
      </c>
      <c r="G11" s="50"/>
    </row>
    <row r="12" spans="1:7" ht="19.5" customHeight="1">
      <c r="A12" s="13" t="s">
        <v>12</v>
      </c>
      <c r="B12" s="46">
        <v>284</v>
      </c>
      <c r="C12" s="47"/>
      <c r="D12" s="47">
        <v>95007</v>
      </c>
      <c r="E12" s="47"/>
      <c r="F12" s="51">
        <f t="shared" si="0"/>
        <v>334.5</v>
      </c>
      <c r="G12" s="51"/>
    </row>
    <row r="13" ht="19.5" customHeight="1">
      <c r="A13" s="29" t="s">
        <v>32</v>
      </c>
    </row>
    <row r="14" ht="21" customHeight="1"/>
    <row r="15" ht="24.75" customHeight="1">
      <c r="A15" s="4" t="s">
        <v>35</v>
      </c>
    </row>
    <row r="16" spans="1:11" ht="21" customHeight="1">
      <c r="A16" s="4"/>
      <c r="K16" s="3" t="s">
        <v>15</v>
      </c>
    </row>
    <row r="17" spans="1:11" ht="21" customHeight="1">
      <c r="A17" s="32" t="s">
        <v>28</v>
      </c>
      <c r="B17" s="44" t="s">
        <v>38</v>
      </c>
      <c r="C17" s="36" t="s">
        <v>16</v>
      </c>
      <c r="D17" s="36"/>
      <c r="E17" s="36"/>
      <c r="F17" s="36"/>
      <c r="G17" s="36" t="s">
        <v>17</v>
      </c>
      <c r="H17" s="36"/>
      <c r="I17" s="36"/>
      <c r="J17" s="36"/>
      <c r="K17" s="34" t="s">
        <v>37</v>
      </c>
    </row>
    <row r="18" spans="1:11" ht="21" customHeight="1">
      <c r="A18" s="33"/>
      <c r="B18" s="45"/>
      <c r="C18" s="15" t="s">
        <v>0</v>
      </c>
      <c r="D18" s="15" t="s">
        <v>6</v>
      </c>
      <c r="E18" s="15" t="s">
        <v>1</v>
      </c>
      <c r="F18" s="15" t="s">
        <v>2</v>
      </c>
      <c r="G18" s="15" t="s">
        <v>0</v>
      </c>
      <c r="H18" s="15" t="s">
        <v>6</v>
      </c>
      <c r="I18" s="15" t="s">
        <v>1</v>
      </c>
      <c r="J18" s="15" t="s">
        <v>2</v>
      </c>
      <c r="K18" s="35"/>
    </row>
    <row r="19" spans="1:11" ht="21" customHeight="1">
      <c r="A19" s="14" t="s">
        <v>7</v>
      </c>
      <c r="B19" s="7">
        <v>4581</v>
      </c>
      <c r="C19" s="8">
        <v>57221</v>
      </c>
      <c r="D19" s="8">
        <v>2476</v>
      </c>
      <c r="E19" s="8">
        <v>1046</v>
      </c>
      <c r="F19" s="8">
        <v>1850</v>
      </c>
      <c r="G19" s="8">
        <v>33401</v>
      </c>
      <c r="H19" s="8">
        <v>2836</v>
      </c>
      <c r="I19" s="8">
        <v>2711</v>
      </c>
      <c r="J19" s="8">
        <v>21178</v>
      </c>
      <c r="K19" s="21">
        <f aca="true" t="shared" si="1" ref="K19:K24">ROUND((G19+H19+I19+J19)/B7,1)</f>
        <v>231.3</v>
      </c>
    </row>
    <row r="20" spans="1:11" ht="21" customHeight="1">
      <c r="A20" s="6" t="s">
        <v>8</v>
      </c>
      <c r="B20" s="9">
        <v>5444</v>
      </c>
      <c r="C20" s="10">
        <v>61509</v>
      </c>
      <c r="D20" s="10">
        <v>4749</v>
      </c>
      <c r="E20" s="10">
        <v>1533</v>
      </c>
      <c r="F20" s="10">
        <v>2205</v>
      </c>
      <c r="G20" s="10">
        <v>44311</v>
      </c>
      <c r="H20" s="10">
        <v>5186</v>
      </c>
      <c r="I20" s="10">
        <v>6665</v>
      </c>
      <c r="J20" s="10">
        <v>24637</v>
      </c>
      <c r="K20" s="22">
        <f t="shared" si="1"/>
        <v>285.5</v>
      </c>
    </row>
    <row r="21" spans="1:11" ht="21" customHeight="1">
      <c r="A21" s="6" t="s">
        <v>9</v>
      </c>
      <c r="B21" s="9">
        <v>6236</v>
      </c>
      <c r="C21" s="10">
        <v>65642</v>
      </c>
      <c r="D21" s="10">
        <v>6971</v>
      </c>
      <c r="E21" s="10">
        <v>2058</v>
      </c>
      <c r="F21" s="10">
        <v>2511</v>
      </c>
      <c r="G21" s="10">
        <v>50235</v>
      </c>
      <c r="H21" s="10">
        <v>5235</v>
      </c>
      <c r="I21" s="10">
        <v>8744</v>
      </c>
      <c r="J21" s="10">
        <v>26336</v>
      </c>
      <c r="K21" s="22">
        <f t="shared" si="1"/>
        <v>317.7</v>
      </c>
    </row>
    <row r="22" spans="1:11" ht="21" customHeight="1">
      <c r="A22" s="6" t="s">
        <v>10</v>
      </c>
      <c r="B22" s="9">
        <v>6967</v>
      </c>
      <c r="C22" s="10">
        <v>69566</v>
      </c>
      <c r="D22" s="10">
        <v>9413</v>
      </c>
      <c r="E22" s="10">
        <v>2471</v>
      </c>
      <c r="F22" s="10">
        <v>2728</v>
      </c>
      <c r="G22" s="10">
        <v>51520</v>
      </c>
      <c r="H22" s="10">
        <v>5921</v>
      </c>
      <c r="I22" s="10">
        <v>9726</v>
      </c>
      <c r="J22" s="10">
        <v>26756</v>
      </c>
      <c r="K22" s="22">
        <f t="shared" si="1"/>
        <v>331.9</v>
      </c>
    </row>
    <row r="23" spans="1:11" ht="21" customHeight="1">
      <c r="A23" s="6" t="s">
        <v>11</v>
      </c>
      <c r="B23" s="9">
        <v>7760</v>
      </c>
      <c r="C23" s="10">
        <v>72718</v>
      </c>
      <c r="D23" s="10">
        <v>11716</v>
      </c>
      <c r="E23" s="10">
        <v>2666</v>
      </c>
      <c r="F23" s="10">
        <v>2990</v>
      </c>
      <c r="G23" s="10">
        <v>52639</v>
      </c>
      <c r="H23" s="10">
        <v>6749</v>
      </c>
      <c r="I23" s="10">
        <v>10226</v>
      </c>
      <c r="J23" s="10">
        <v>29807</v>
      </c>
      <c r="K23" s="22">
        <f t="shared" si="1"/>
        <v>360.2</v>
      </c>
    </row>
    <row r="24" spans="1:11" ht="21" customHeight="1">
      <c r="A24" s="13" t="s">
        <v>12</v>
      </c>
      <c r="B24" s="11">
        <v>8757</v>
      </c>
      <c r="C24" s="12">
        <v>75682</v>
      </c>
      <c r="D24" s="12">
        <v>9825</v>
      </c>
      <c r="E24" s="12">
        <v>3007</v>
      </c>
      <c r="F24" s="12">
        <v>3197</v>
      </c>
      <c r="G24" s="12">
        <v>57874</v>
      </c>
      <c r="H24" s="12">
        <v>6759</v>
      </c>
      <c r="I24" s="12">
        <v>10879</v>
      </c>
      <c r="J24" s="12">
        <v>30041</v>
      </c>
      <c r="K24" s="23">
        <f t="shared" si="1"/>
        <v>371.7</v>
      </c>
    </row>
    <row r="25" ht="21" customHeight="1"/>
    <row r="26" ht="24.75" customHeight="1">
      <c r="A26" s="4" t="s">
        <v>14</v>
      </c>
    </row>
    <row r="27" spans="1:11" ht="21" customHeight="1">
      <c r="A27" s="4"/>
      <c r="K27" s="3" t="s">
        <v>18</v>
      </c>
    </row>
    <row r="28" spans="1:11" ht="21" customHeight="1">
      <c r="A28" s="32" t="s">
        <v>28</v>
      </c>
      <c r="B28" s="36" t="s">
        <v>19</v>
      </c>
      <c r="C28" s="36"/>
      <c r="D28" s="36" t="s">
        <v>20</v>
      </c>
      <c r="E28" s="36"/>
      <c r="F28" s="36" t="s">
        <v>21</v>
      </c>
      <c r="G28" s="36"/>
      <c r="H28" s="36" t="s">
        <v>3</v>
      </c>
      <c r="I28" s="37"/>
      <c r="J28" s="28" t="s">
        <v>26</v>
      </c>
      <c r="K28" s="28" t="s">
        <v>22</v>
      </c>
    </row>
    <row r="29" spans="1:11" ht="21" customHeight="1">
      <c r="A29" s="33"/>
      <c r="B29" s="20" t="s">
        <v>4</v>
      </c>
      <c r="C29" s="30" t="s">
        <v>30</v>
      </c>
      <c r="D29" s="20" t="s">
        <v>4</v>
      </c>
      <c r="E29" s="30" t="s">
        <v>30</v>
      </c>
      <c r="F29" s="20" t="s">
        <v>4</v>
      </c>
      <c r="G29" s="30" t="s">
        <v>30</v>
      </c>
      <c r="H29" s="20" t="s">
        <v>4</v>
      </c>
      <c r="I29" s="31" t="s">
        <v>30</v>
      </c>
      <c r="J29" s="20" t="s">
        <v>4</v>
      </c>
      <c r="K29" s="31" t="s">
        <v>30</v>
      </c>
    </row>
    <row r="30" spans="1:11" ht="21" customHeight="1">
      <c r="A30" s="5" t="s">
        <v>7</v>
      </c>
      <c r="B30" s="16">
        <v>4</v>
      </c>
      <c r="C30" s="17">
        <v>643</v>
      </c>
      <c r="D30" s="17">
        <v>3</v>
      </c>
      <c r="E30" s="17">
        <v>798</v>
      </c>
      <c r="F30" s="27" t="s">
        <v>25</v>
      </c>
      <c r="G30" s="27" t="s">
        <v>25</v>
      </c>
      <c r="H30" s="17">
        <v>32</v>
      </c>
      <c r="I30" s="17">
        <v>1612</v>
      </c>
      <c r="J30" s="24">
        <v>11</v>
      </c>
      <c r="K30" s="24">
        <v>7474</v>
      </c>
    </row>
    <row r="31" spans="1:11" ht="21" customHeight="1">
      <c r="A31" s="6" t="s">
        <v>8</v>
      </c>
      <c r="B31" s="16">
        <v>4</v>
      </c>
      <c r="C31" s="17">
        <v>761</v>
      </c>
      <c r="D31" s="17">
        <v>2</v>
      </c>
      <c r="E31" s="17">
        <v>318</v>
      </c>
      <c r="F31" s="27" t="s">
        <v>25</v>
      </c>
      <c r="G31" s="27" t="s">
        <v>25</v>
      </c>
      <c r="H31" s="17">
        <v>20</v>
      </c>
      <c r="I31" s="17">
        <v>1061</v>
      </c>
      <c r="J31" s="24">
        <v>7</v>
      </c>
      <c r="K31" s="24">
        <v>7946</v>
      </c>
    </row>
    <row r="32" spans="1:11" ht="21" customHeight="1">
      <c r="A32" s="6" t="s">
        <v>9</v>
      </c>
      <c r="B32" s="16">
        <v>6</v>
      </c>
      <c r="C32" s="17">
        <v>1221</v>
      </c>
      <c r="D32" s="17">
        <v>2</v>
      </c>
      <c r="E32" s="17">
        <v>327</v>
      </c>
      <c r="F32" s="17">
        <v>2</v>
      </c>
      <c r="G32" s="17">
        <v>229</v>
      </c>
      <c r="H32" s="17">
        <v>12</v>
      </c>
      <c r="I32" s="17">
        <v>218</v>
      </c>
      <c r="J32" s="25">
        <v>12</v>
      </c>
      <c r="K32" s="25">
        <v>7559</v>
      </c>
    </row>
    <row r="33" spans="1:11" ht="21" customHeight="1">
      <c r="A33" s="6" t="s">
        <v>10</v>
      </c>
      <c r="B33" s="16">
        <v>7</v>
      </c>
      <c r="C33" s="17">
        <v>869</v>
      </c>
      <c r="D33" s="17">
        <v>2</v>
      </c>
      <c r="E33" s="17">
        <v>350</v>
      </c>
      <c r="F33" s="17">
        <v>2</v>
      </c>
      <c r="G33" s="17">
        <v>224</v>
      </c>
      <c r="H33" s="17">
        <v>10</v>
      </c>
      <c r="I33" s="17">
        <v>183</v>
      </c>
      <c r="J33" s="25">
        <v>9</v>
      </c>
      <c r="K33" s="25">
        <v>8535</v>
      </c>
    </row>
    <row r="34" spans="1:11" ht="21" customHeight="1">
      <c r="A34" s="6" t="s">
        <v>11</v>
      </c>
      <c r="B34" s="16">
        <v>7</v>
      </c>
      <c r="C34" s="17">
        <v>1081</v>
      </c>
      <c r="D34" s="17">
        <v>2</v>
      </c>
      <c r="E34" s="17">
        <v>320</v>
      </c>
      <c r="F34" s="17">
        <v>1</v>
      </c>
      <c r="G34" s="17">
        <v>178</v>
      </c>
      <c r="H34" s="17">
        <v>15</v>
      </c>
      <c r="I34" s="17">
        <v>295</v>
      </c>
      <c r="J34" s="25">
        <v>8</v>
      </c>
      <c r="K34" s="25">
        <v>6434</v>
      </c>
    </row>
    <row r="35" spans="1:11" ht="21" customHeight="1">
      <c r="A35" s="13" t="s">
        <v>23</v>
      </c>
      <c r="B35" s="18">
        <v>8</v>
      </c>
      <c r="C35" s="19">
        <v>1351</v>
      </c>
      <c r="D35" s="19">
        <v>2</v>
      </c>
      <c r="E35" s="19">
        <v>276</v>
      </c>
      <c r="F35" s="19">
        <v>1</v>
      </c>
      <c r="G35" s="19">
        <v>98</v>
      </c>
      <c r="H35" s="19">
        <v>21</v>
      </c>
      <c r="I35" s="19">
        <v>533</v>
      </c>
      <c r="J35" s="26">
        <v>7</v>
      </c>
      <c r="K35" s="26">
        <v>4695</v>
      </c>
    </row>
    <row r="36" spans="1:11" ht="21" customHeight="1">
      <c r="A36" s="29" t="s">
        <v>29</v>
      </c>
      <c r="K36" s="3" t="s">
        <v>5</v>
      </c>
    </row>
    <row r="37" ht="21" customHeight="1">
      <c r="J37" s="3"/>
    </row>
  </sheetData>
  <mergeCells count="32">
    <mergeCell ref="F10:G10"/>
    <mergeCell ref="F11:G11"/>
    <mergeCell ref="F12:G12"/>
    <mergeCell ref="F5:G6"/>
    <mergeCell ref="F7:G7"/>
    <mergeCell ref="F8:G8"/>
    <mergeCell ref="F9:G9"/>
    <mergeCell ref="D10:E10"/>
    <mergeCell ref="D11:E11"/>
    <mergeCell ref="D12:E12"/>
    <mergeCell ref="B7:C7"/>
    <mergeCell ref="B8:C8"/>
    <mergeCell ref="D5:E6"/>
    <mergeCell ref="B5:C6"/>
    <mergeCell ref="B28:C28"/>
    <mergeCell ref="D28:E28"/>
    <mergeCell ref="B17:B18"/>
    <mergeCell ref="B11:C11"/>
    <mergeCell ref="B12:C12"/>
    <mergeCell ref="D7:E7"/>
    <mergeCell ref="D8:E8"/>
    <mergeCell ref="D9:E9"/>
    <mergeCell ref="A5:A6"/>
    <mergeCell ref="A17:A18"/>
    <mergeCell ref="B9:C9"/>
    <mergeCell ref="B10:C10"/>
    <mergeCell ref="A28:A29"/>
    <mergeCell ref="K17:K18"/>
    <mergeCell ref="C17:F17"/>
    <mergeCell ref="G17:J17"/>
    <mergeCell ref="H28:I28"/>
    <mergeCell ref="F28:G2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&amp;C- 98 -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2004-03-26T06:58:42Z</cp:lastPrinted>
  <dcterms:modified xsi:type="dcterms:W3CDTF">2004-04-30T05:38:08Z</dcterms:modified>
  <cp:category/>
  <cp:version/>
  <cp:contentType/>
  <cp:contentStatus/>
</cp:coreProperties>
</file>