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バス利用状況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<sst xmlns="http://schemas.openxmlformats.org/spreadsheetml/2006/main" count="42" uniqueCount="32">
  <si>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運行本数</t>
  </si>
  <si>
    <t>第１便</t>
  </si>
  <si>
    <t>第２便</t>
  </si>
  <si>
    <t>第３便</t>
  </si>
  <si>
    <t>第４便</t>
  </si>
  <si>
    <t>総　計</t>
  </si>
  <si>
    <t>平成14</t>
  </si>
  <si>
    <t>平成15年度の月別利用状況</t>
  </si>
  <si>
    <t>役　場</t>
  </si>
  <si>
    <t>沓　掛</t>
  </si>
  <si>
    <t>5　</t>
  </si>
  <si>
    <t>6　</t>
  </si>
  <si>
    <t>7　</t>
  </si>
  <si>
    <t>8　</t>
  </si>
  <si>
    <t>9　</t>
  </si>
  <si>
    <t>10　</t>
  </si>
  <si>
    <t>11　</t>
  </si>
  <si>
    <t>12　</t>
  </si>
  <si>
    <t xml:space="preserve">        区分
　月</t>
  </si>
  <si>
    <t>資料：関東鉄道（株）</t>
  </si>
  <si>
    <t>　　15</t>
  </si>
  <si>
    <t>4　</t>
  </si>
  <si>
    <t>4　</t>
  </si>
  <si>
    <t>資料：（株）昭和観光自動車</t>
  </si>
  <si>
    <t xml:space="preserve">        区分
  年度</t>
  </si>
  <si>
    <t>　　乗　　客　　数</t>
  </si>
  <si>
    <t>６．高速バスの利用状況</t>
  </si>
  <si>
    <t>７．猿島・境乗合いバスの利用状況</t>
  </si>
  <si>
    <t>（単位：人、本、平成16年1月1日現在）</t>
  </si>
  <si>
    <t>　※　平成14年12月開通</t>
  </si>
  <si>
    <t>１便当たり
人　　　数</t>
  </si>
  <si>
    <t>（単位：人）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</si>
</sst>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#"/>
    <numFmt numFmtId="179" formatCode="0.000_ "/>
    <numFmt numFmtId="180" formatCode="#,##0_ "/>
    <numFmt numFmtId="181" formatCode="0.0_);[Red]\(0.0\)"/>
    <numFmt numFmtId="182" formatCode="#,##0_);[Red]\(#,##0\)"/>
    <numFmt numFmtId="183" formatCode="#,##0.0_);[Red]\(#,##0.0\)"/>
    <numFmt numFmtId="184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4"/>
      <name val="丸ゴシック"/>
      <family val="3"/>
    </font>
    <font>
      <sz val="10"/>
      <name val="丸ゴシック"/>
      <family val="3"/>
    </font>
    <font>
      <sz val="8"/>
      <name val="丸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right" vertical="center" indent="1"/>
    </xf>
    <xf numFmtId="180" fontId="4" fillId="0" borderId="5" xfId="0" applyNumberFormat="1" applyFont="1" applyBorder="1" applyAlignment="1">
      <alignment horizontal="right" vertical="center" indent="1"/>
    </xf>
    <xf numFmtId="180" fontId="4" fillId="0" borderId="6" xfId="0" applyNumberFormat="1" applyFont="1" applyBorder="1" applyAlignment="1">
      <alignment horizontal="right" vertical="center" indent="1"/>
    </xf>
    <xf numFmtId="180" fontId="4" fillId="0" borderId="0" xfId="0" applyNumberFormat="1" applyFont="1" applyBorder="1" applyAlignment="1">
      <alignment horizontal="right" vertical="center" indent="1"/>
    </xf>
    <xf numFmtId="177" fontId="4" fillId="0" borderId="0" xfId="0" applyNumberFormat="1" applyFont="1" applyBorder="1" applyAlignment="1">
      <alignment horizontal="right" vertical="center" indent="1"/>
    </xf>
    <xf numFmtId="180" fontId="4" fillId="0" borderId="1" xfId="0" applyNumberFormat="1" applyFont="1" applyBorder="1" applyAlignment="1">
      <alignment horizontal="right" vertical="center" indent="1"/>
    </xf>
    <xf numFmtId="180" fontId="4" fillId="0" borderId="7" xfId="0" applyNumberFormat="1" applyFont="1" applyBorder="1" applyAlignment="1">
      <alignment horizontal="right" vertical="center" indent="1"/>
    </xf>
    <xf numFmtId="177" fontId="4" fillId="0" borderId="7" xfId="0" applyNumberFormat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 indent="1"/>
    </xf>
    <xf numFmtId="180" fontId="4" fillId="0" borderId="9" xfId="0" applyNumberFormat="1" applyFont="1" applyBorder="1" applyAlignment="1">
      <alignment horizontal="right" vertical="center" indent="1"/>
    </xf>
    <xf numFmtId="180" fontId="4" fillId="0" borderId="10" xfId="0" applyNumberFormat="1" applyFont="1" applyBorder="1" applyAlignment="1">
      <alignment horizontal="right" vertical="center" indent="1"/>
    </xf>
    <xf numFmtId="181" fontId="4" fillId="0" borderId="10" xfId="0" applyNumberFormat="1" applyFont="1" applyBorder="1" applyAlignment="1">
      <alignment horizontal="right" vertical="center" indent="1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right" vertical="center" indent="1"/>
    </xf>
    <xf numFmtId="49" fontId="4" fillId="0" borderId="0" xfId="0" applyNumberFormat="1" applyFont="1" applyAlignment="1">
      <alignment horizontal="right" vertical="center" indent="1"/>
    </xf>
    <xf numFmtId="49" fontId="4" fillId="0" borderId="11" xfId="0" applyNumberFormat="1" applyFont="1" applyBorder="1" applyAlignment="1">
      <alignment horizontal="right" vertical="center" indent="1"/>
    </xf>
    <xf numFmtId="49" fontId="4" fillId="0" borderId="7" xfId="0" applyNumberFormat="1" applyFont="1" applyFill="1" applyBorder="1" applyAlignment="1">
      <alignment horizontal="left" vertical="center"/>
    </xf>
    <xf numFmtId="182" fontId="4" fillId="0" borderId="7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12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13.625" style="3" customWidth="1"/>
    <col min="3" max="6" width="13.625" style="2" customWidth="1"/>
    <col min="7" max="16384" width="9.00390625" style="2" customWidth="1"/>
  </cols>
  <sheetData>
    <row r="1" spans="1:2" ht="21.75" customHeight="1">
      <c r="A1" s="1" t="s">
        <v>26</v>
      </c>
      <c r="B1" s="2"/>
    </row>
    <row r="2" ht="21.75" customHeight="1">
      <c r="F2" s="4" t="s">
        <v>28</v>
      </c>
    </row>
    <row r="3" spans="1:6" ht="21.75" customHeight="1">
      <c r="A3" s="45" t="s">
        <v>24</v>
      </c>
      <c r="B3" s="38" t="s">
        <v>25</v>
      </c>
      <c r="C3" s="39"/>
      <c r="D3" s="40"/>
      <c r="E3" s="41" t="s">
        <v>0</v>
      </c>
      <c r="F3" s="43" t="s">
        <v>30</v>
      </c>
    </row>
    <row r="4" spans="1:6" ht="24.75" customHeight="1">
      <c r="A4" s="46"/>
      <c r="B4" s="5"/>
      <c r="C4" s="6" t="s">
        <v>8</v>
      </c>
      <c r="D4" s="6" t="s">
        <v>9</v>
      </c>
      <c r="E4" s="42"/>
      <c r="F4" s="44"/>
    </row>
    <row r="5" spans="1:6" ht="24.75" customHeight="1">
      <c r="A5" s="18" t="s">
        <v>6</v>
      </c>
      <c r="B5" s="20">
        <f>SUM(C5:D5)</f>
        <v>2493</v>
      </c>
      <c r="C5" s="21">
        <f>SUM(C9:C12)</f>
        <v>1143</v>
      </c>
      <c r="D5" s="21">
        <f>SUM(D9:D12)</f>
        <v>1350</v>
      </c>
      <c r="E5" s="21">
        <f>SUM(E9:E12)</f>
        <v>1248</v>
      </c>
      <c r="F5" s="22">
        <f>SUM(F9:F12)/4</f>
        <v>2.1180875576036864</v>
      </c>
    </row>
    <row r="6" spans="1:6" ht="24.75" customHeight="1">
      <c r="A6" s="23" t="s">
        <v>20</v>
      </c>
      <c r="B6" s="13">
        <f>SUM(C6:D6)</f>
        <v>5886</v>
      </c>
      <c r="C6" s="14">
        <f>SUM(C13:C21)</f>
        <v>3026</v>
      </c>
      <c r="D6" s="14">
        <f>SUM(D13:D21)</f>
        <v>2860</v>
      </c>
      <c r="E6" s="14">
        <f>SUM(E13:E21)</f>
        <v>3300</v>
      </c>
      <c r="F6" s="25">
        <f>SUM(F13:F21)/9</f>
        <v>1.7812624452409398</v>
      </c>
    </row>
    <row r="7" spans="1:6" ht="9.75" customHeight="1">
      <c r="A7" s="24"/>
      <c r="B7" s="11"/>
      <c r="C7" s="11"/>
      <c r="D7" s="11"/>
      <c r="E7" s="11"/>
      <c r="F7" s="19"/>
    </row>
    <row r="8" spans="1:6" s="31" customFormat="1" ht="21.75" customHeight="1">
      <c r="A8" s="28" t="s">
        <v>7</v>
      </c>
      <c r="B8" s="29"/>
      <c r="C8" s="29"/>
      <c r="D8" s="29"/>
      <c r="E8" s="29"/>
      <c r="F8" s="30"/>
    </row>
    <row r="9" spans="1:6" ht="18" customHeight="1" hidden="1">
      <c r="A9" s="26">
        <v>12</v>
      </c>
      <c r="B9" s="20">
        <f>SUM(C9:D9)</f>
        <v>486</v>
      </c>
      <c r="C9" s="21">
        <v>235</v>
      </c>
      <c r="D9" s="21">
        <v>251</v>
      </c>
      <c r="E9" s="21">
        <v>168</v>
      </c>
      <c r="F9" s="22">
        <v>2.892857142857143</v>
      </c>
    </row>
    <row r="10" spans="1:6" ht="18" customHeight="1" hidden="1">
      <c r="A10" s="27">
        <v>1</v>
      </c>
      <c r="B10" s="10">
        <f aca="true" t="shared" si="0" ref="B10:B21">SUM(C10:D10)</f>
        <v>824</v>
      </c>
      <c r="C10" s="11">
        <v>438</v>
      </c>
      <c r="D10" s="11">
        <v>386</v>
      </c>
      <c r="E10" s="11">
        <v>372</v>
      </c>
      <c r="F10" s="12">
        <v>2.21505376344086</v>
      </c>
    </row>
    <row r="11" spans="1:6" ht="18" customHeight="1" hidden="1">
      <c r="A11" s="27">
        <v>2</v>
      </c>
      <c r="B11" s="10">
        <f t="shared" si="0"/>
        <v>640</v>
      </c>
      <c r="C11" s="11">
        <v>331</v>
      </c>
      <c r="D11" s="11">
        <v>309</v>
      </c>
      <c r="E11" s="11">
        <v>336</v>
      </c>
      <c r="F11" s="12">
        <v>1.9047619047619047</v>
      </c>
    </row>
    <row r="12" spans="1:6" ht="18" customHeight="1" hidden="1">
      <c r="A12" s="27">
        <v>3</v>
      </c>
      <c r="B12" s="10">
        <f t="shared" si="0"/>
        <v>543</v>
      </c>
      <c r="C12" s="11">
        <v>139</v>
      </c>
      <c r="D12" s="11">
        <v>404</v>
      </c>
      <c r="E12" s="11">
        <v>372</v>
      </c>
      <c r="F12" s="12">
        <v>1.4596774193548387</v>
      </c>
    </row>
    <row r="13" spans="1:6" ht="21.75" customHeight="1">
      <c r="A13" s="32" t="s">
        <v>21</v>
      </c>
      <c r="B13" s="10">
        <f t="shared" si="0"/>
        <v>640</v>
      </c>
      <c r="C13" s="11">
        <v>352</v>
      </c>
      <c r="D13" s="11">
        <v>288</v>
      </c>
      <c r="E13" s="11">
        <v>360</v>
      </c>
      <c r="F13" s="12">
        <v>1.7777777777777777</v>
      </c>
    </row>
    <row r="14" spans="1:6" ht="21.75" customHeight="1">
      <c r="A14" s="32" t="s">
        <v>10</v>
      </c>
      <c r="B14" s="10">
        <f t="shared" si="0"/>
        <v>669</v>
      </c>
      <c r="C14" s="11">
        <v>346</v>
      </c>
      <c r="D14" s="11">
        <v>323</v>
      </c>
      <c r="E14" s="11">
        <v>372</v>
      </c>
      <c r="F14" s="12">
        <v>1.7983870967741935</v>
      </c>
    </row>
    <row r="15" spans="1:6" ht="21.75" customHeight="1">
      <c r="A15" s="32" t="s">
        <v>11</v>
      </c>
      <c r="B15" s="10">
        <f t="shared" si="0"/>
        <v>506</v>
      </c>
      <c r="C15" s="11">
        <v>229</v>
      </c>
      <c r="D15" s="11">
        <v>277</v>
      </c>
      <c r="E15" s="11">
        <v>360</v>
      </c>
      <c r="F15" s="12">
        <v>1.4055555555555554</v>
      </c>
    </row>
    <row r="16" spans="1:6" ht="21.75" customHeight="1">
      <c r="A16" s="32" t="s">
        <v>12</v>
      </c>
      <c r="B16" s="10">
        <f t="shared" si="0"/>
        <v>694</v>
      </c>
      <c r="C16" s="11">
        <v>361</v>
      </c>
      <c r="D16" s="11">
        <v>333</v>
      </c>
      <c r="E16" s="11">
        <v>372</v>
      </c>
      <c r="F16" s="12">
        <v>1.8655913978494623</v>
      </c>
    </row>
    <row r="17" spans="1:6" ht="21.75" customHeight="1">
      <c r="A17" s="32" t="s">
        <v>13</v>
      </c>
      <c r="B17" s="10">
        <f t="shared" si="0"/>
        <v>914</v>
      </c>
      <c r="C17" s="11">
        <v>498</v>
      </c>
      <c r="D17" s="11">
        <v>416</v>
      </c>
      <c r="E17" s="11">
        <v>372</v>
      </c>
      <c r="F17" s="12">
        <v>2.456989247311828</v>
      </c>
    </row>
    <row r="18" spans="1:6" ht="21.75" customHeight="1">
      <c r="A18" s="32" t="s">
        <v>14</v>
      </c>
      <c r="B18" s="10">
        <f t="shared" si="0"/>
        <v>559</v>
      </c>
      <c r="C18" s="11">
        <v>271</v>
      </c>
      <c r="D18" s="11">
        <v>288</v>
      </c>
      <c r="E18" s="11">
        <v>360</v>
      </c>
      <c r="F18" s="12">
        <v>1.5527777777777778</v>
      </c>
    </row>
    <row r="19" spans="1:6" ht="21.75" customHeight="1">
      <c r="A19" s="32" t="s">
        <v>15</v>
      </c>
      <c r="B19" s="10">
        <f t="shared" si="0"/>
        <v>626</v>
      </c>
      <c r="C19" s="11">
        <v>335</v>
      </c>
      <c r="D19" s="11">
        <v>291</v>
      </c>
      <c r="E19" s="11">
        <v>372</v>
      </c>
      <c r="F19" s="12">
        <v>1.6827956989247312</v>
      </c>
    </row>
    <row r="20" spans="1:6" ht="21.75" customHeight="1">
      <c r="A20" s="32" t="s">
        <v>16</v>
      </c>
      <c r="B20" s="10">
        <f t="shared" si="0"/>
        <v>625</v>
      </c>
      <c r="C20" s="11">
        <v>303</v>
      </c>
      <c r="D20" s="11">
        <v>322</v>
      </c>
      <c r="E20" s="11">
        <v>360</v>
      </c>
      <c r="F20" s="12">
        <v>1.7361111111111112</v>
      </c>
    </row>
    <row r="21" spans="1:6" ht="21.75" customHeight="1">
      <c r="A21" s="33" t="s">
        <v>17</v>
      </c>
      <c r="B21" s="13">
        <f t="shared" si="0"/>
        <v>653</v>
      </c>
      <c r="C21" s="14">
        <v>331</v>
      </c>
      <c r="D21" s="14">
        <v>322</v>
      </c>
      <c r="E21" s="14">
        <v>372</v>
      </c>
      <c r="F21" s="15">
        <v>1.7553763440860215</v>
      </c>
    </row>
    <row r="22" spans="1:6" ht="21.75" customHeight="1">
      <c r="A22" s="35" t="s">
        <v>29</v>
      </c>
      <c r="F22" s="34" t="s">
        <v>19</v>
      </c>
    </row>
    <row r="23" ht="21.75" customHeight="1"/>
    <row r="24" spans="1:2" ht="24.75" customHeight="1">
      <c r="A24" s="1" t="s">
        <v>27</v>
      </c>
      <c r="B24" s="2"/>
    </row>
    <row r="25" spans="1:2" ht="9.75" customHeight="1">
      <c r="A25" s="1"/>
      <c r="B25" s="2"/>
    </row>
    <row r="26" spans="1:6" ht="24.75" customHeight="1">
      <c r="A26" s="28" t="s">
        <v>7</v>
      </c>
      <c r="B26" s="2"/>
      <c r="F26" s="4" t="s">
        <v>31</v>
      </c>
    </row>
    <row r="27" spans="1:6" ht="21.75" customHeight="1">
      <c r="A27" s="36" t="s">
        <v>18</v>
      </c>
      <c r="B27" s="38" t="s">
        <v>25</v>
      </c>
      <c r="C27" s="39"/>
      <c r="D27" s="39"/>
      <c r="E27" s="39"/>
      <c r="F27" s="39"/>
    </row>
    <row r="28" spans="1:6" ht="24.75" customHeight="1">
      <c r="A28" s="37"/>
      <c r="C28" s="16" t="s">
        <v>1</v>
      </c>
      <c r="D28" s="16" t="s">
        <v>2</v>
      </c>
      <c r="E28" s="16" t="s">
        <v>3</v>
      </c>
      <c r="F28" s="17" t="s">
        <v>4</v>
      </c>
    </row>
    <row r="29" spans="1:6" ht="21.75" customHeight="1">
      <c r="A29" s="7" t="s">
        <v>5</v>
      </c>
      <c r="B29" s="8">
        <f>SUM(B30:B38)</f>
        <v>3460</v>
      </c>
      <c r="C29" s="9">
        <f>SUM(C30:C38)</f>
        <v>1720</v>
      </c>
      <c r="D29" s="9">
        <f>SUM(D30:D38)</f>
        <v>503</v>
      </c>
      <c r="E29" s="9">
        <f>SUM(E30:E38)</f>
        <v>945</v>
      </c>
      <c r="F29" s="9">
        <f>SUM(F30:F38)</f>
        <v>292</v>
      </c>
    </row>
    <row r="30" spans="1:6" ht="21.75" customHeight="1">
      <c r="A30" s="32" t="s">
        <v>22</v>
      </c>
      <c r="B30" s="10">
        <f aca="true" t="shared" si="1" ref="B30:B38">SUM(C30:F30)</f>
        <v>354</v>
      </c>
      <c r="C30" s="11">
        <v>179</v>
      </c>
      <c r="D30" s="11">
        <v>36</v>
      </c>
      <c r="E30" s="11">
        <v>126</v>
      </c>
      <c r="F30" s="11">
        <v>13</v>
      </c>
    </row>
    <row r="31" spans="1:6" ht="21.75" customHeight="1">
      <c r="A31" s="32" t="s">
        <v>10</v>
      </c>
      <c r="B31" s="10">
        <f t="shared" si="1"/>
        <v>397</v>
      </c>
      <c r="C31" s="11">
        <v>208</v>
      </c>
      <c r="D31" s="11">
        <v>54</v>
      </c>
      <c r="E31" s="11">
        <v>104</v>
      </c>
      <c r="F31" s="11">
        <v>31</v>
      </c>
    </row>
    <row r="32" spans="1:6" ht="21.75" customHeight="1">
      <c r="A32" s="32" t="s">
        <v>11</v>
      </c>
      <c r="B32" s="10">
        <f t="shared" si="1"/>
        <v>395</v>
      </c>
      <c r="C32" s="11">
        <v>207</v>
      </c>
      <c r="D32" s="11">
        <v>47</v>
      </c>
      <c r="E32" s="11">
        <v>100</v>
      </c>
      <c r="F32" s="11">
        <v>41</v>
      </c>
    </row>
    <row r="33" spans="1:6" ht="21.75" customHeight="1">
      <c r="A33" s="32" t="s">
        <v>12</v>
      </c>
      <c r="B33" s="10">
        <f t="shared" si="1"/>
        <v>440</v>
      </c>
      <c r="C33" s="11">
        <v>236</v>
      </c>
      <c r="D33" s="11">
        <v>53</v>
      </c>
      <c r="E33" s="11">
        <v>126</v>
      </c>
      <c r="F33" s="11">
        <v>25</v>
      </c>
    </row>
    <row r="34" spans="1:6" ht="21.75" customHeight="1">
      <c r="A34" s="32" t="s">
        <v>13</v>
      </c>
      <c r="B34" s="10">
        <f t="shared" si="1"/>
        <v>231</v>
      </c>
      <c r="C34" s="11">
        <v>100</v>
      </c>
      <c r="D34" s="11">
        <v>58</v>
      </c>
      <c r="E34" s="11">
        <v>52</v>
      </c>
      <c r="F34" s="11">
        <v>21</v>
      </c>
    </row>
    <row r="35" spans="1:6" ht="21.75" customHeight="1">
      <c r="A35" s="32" t="s">
        <v>14</v>
      </c>
      <c r="B35" s="10">
        <f t="shared" si="1"/>
        <v>398</v>
      </c>
      <c r="C35" s="11">
        <v>212</v>
      </c>
      <c r="D35" s="11">
        <v>52</v>
      </c>
      <c r="E35" s="11">
        <v>109</v>
      </c>
      <c r="F35" s="11">
        <v>25</v>
      </c>
    </row>
    <row r="36" spans="1:6" ht="21.75" customHeight="1">
      <c r="A36" s="32" t="s">
        <v>15</v>
      </c>
      <c r="B36" s="10">
        <f t="shared" si="1"/>
        <v>507</v>
      </c>
      <c r="C36" s="11">
        <v>218</v>
      </c>
      <c r="D36" s="11">
        <v>89</v>
      </c>
      <c r="E36" s="11">
        <v>108</v>
      </c>
      <c r="F36" s="11">
        <v>92</v>
      </c>
    </row>
    <row r="37" spans="1:6" ht="21.75" customHeight="1">
      <c r="A37" s="32" t="s">
        <v>16</v>
      </c>
      <c r="B37" s="10">
        <f t="shared" si="1"/>
        <v>418</v>
      </c>
      <c r="C37" s="11">
        <v>215</v>
      </c>
      <c r="D37" s="11">
        <v>79</v>
      </c>
      <c r="E37" s="11">
        <v>99</v>
      </c>
      <c r="F37" s="11">
        <v>25</v>
      </c>
    </row>
    <row r="38" spans="1:6" ht="21.75" customHeight="1">
      <c r="A38" s="33" t="s">
        <v>17</v>
      </c>
      <c r="B38" s="13">
        <f t="shared" si="1"/>
        <v>320</v>
      </c>
      <c r="C38" s="14">
        <v>145</v>
      </c>
      <c r="D38" s="14">
        <v>35</v>
      </c>
      <c r="E38" s="14">
        <v>121</v>
      </c>
      <c r="F38" s="14">
        <v>19</v>
      </c>
    </row>
    <row r="39" ht="21.75" customHeight="1">
      <c r="F39" s="34" t="s">
        <v>23</v>
      </c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mergeCells count="6">
    <mergeCell ref="A27:A28"/>
    <mergeCell ref="B27:F27"/>
    <mergeCell ref="B3:D3"/>
    <mergeCell ref="E3:E4"/>
    <mergeCell ref="F3:F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&amp;C&amp;"丸ゴシック,標準"&amp;10- 116 -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2004-04-30T01:21:22Z</cp:lastPrinted>
  <dcterms:created xsi:type="dcterms:W3CDTF">2003-02-03T23:53:27Z</dcterms:created>
  <dcterms:modified xsi:type="dcterms:W3CDTF">2004-04-30T05:56:30Z</dcterms:modified>
  <cp:category/>
  <cp:version/>
  <cp:contentType/>
  <cp:contentStatus/>
</cp:coreProperties>
</file>