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4170" activeTab="0"/>
  </bookViews>
  <sheets>
    <sheet name="農集決算" sheetId="1" r:id="rId1"/>
  </sheets>
  <definedNames>
    <definedName name="_Regression_Int" localSheetId="0" hidden="1">1</definedName>
    <definedName name="_xlnm.Print_Area" localSheetId="0">'農集決算'!$A$1:$I$38</definedName>
  </definedNames>
  <calcPr fullCalcOnLoad="1"/>
</workbook>
</file>

<file path=xl/sharedStrings.xml><?xml version="1.0" encoding="utf-8"?>
<sst xmlns="http://schemas.openxmlformats.org/spreadsheetml/2006/main" count="82" uniqueCount="25">
  <si>
    <t>（単位：千円、％）</t>
  </si>
  <si>
    <t>構成比</t>
  </si>
  <si>
    <t>県支出金</t>
  </si>
  <si>
    <t>繰入金</t>
  </si>
  <si>
    <t>繰越金</t>
  </si>
  <si>
    <t>諸収入</t>
  </si>
  <si>
    <t>町債</t>
  </si>
  <si>
    <t>公債費</t>
  </si>
  <si>
    <t>予備費</t>
  </si>
  <si>
    <t>資料：生活環境課</t>
  </si>
  <si>
    <t>分担金及び負担金</t>
  </si>
  <si>
    <t>使用料及び手数料</t>
  </si>
  <si>
    <t>農業集落排水事業費</t>
  </si>
  <si>
    <t xml:space="preserve">－ </t>
  </si>
  <si>
    <t>【 歳　入 】</t>
  </si>
  <si>
    <t>【 歳　出 】</t>
  </si>
  <si>
    <t>　　　　　　　 年  度
　 区  分</t>
  </si>
  <si>
    <t>平成8</t>
  </si>
  <si>
    <t>平成10</t>
  </si>
  <si>
    <t>平成11</t>
  </si>
  <si>
    <t>平成12</t>
  </si>
  <si>
    <t>平成13</t>
  </si>
  <si>
    <t>平成14</t>
  </si>
  <si>
    <t>総計</t>
  </si>
  <si>
    <t>９．農業集落排水事業特別会計決算額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</si>
</sst>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-"/>
    <numFmt numFmtId="178" formatCode="0.0_);[Red]\(0.0\)"/>
    <numFmt numFmtId="179" formatCode="#,##0_);[Red]\(#,##0\)"/>
    <numFmt numFmtId="180" formatCode="#,##0.0_);[Red]\(#,##0.0\)"/>
  </numFmts>
  <fonts count="10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16"/>
      <name val="丸ｺﾞｼｯｸ"/>
      <family val="3"/>
    </font>
    <font>
      <sz val="12"/>
      <name val="丸ｺﾞｼｯｸ"/>
      <family val="3"/>
    </font>
    <font>
      <sz val="6"/>
      <name val="ＭＳ Ｐゴシック"/>
      <family val="3"/>
    </font>
    <font>
      <b/>
      <sz val="10"/>
      <name val="丸ｺﾞｼｯｸ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179" fontId="0" fillId="0" borderId="5" xfId="0" applyNumberFormat="1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49" fontId="0" fillId="0" borderId="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179" fontId="9" fillId="0" borderId="7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vertical="center"/>
    </xf>
    <xf numFmtId="179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8" fontId="9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481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847850" y="481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1847850" y="481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1847850" y="481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1847850" y="481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1847850" y="481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>
          <a:off x="1847850" y="12420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" name="Line 8"/>
        <xdr:cNvSpPr>
          <a:spLocks/>
        </xdr:cNvSpPr>
      </xdr:nvSpPr>
      <xdr:spPr>
        <a:xfrm>
          <a:off x="1847850" y="12420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Line 11"/>
        <xdr:cNvSpPr>
          <a:spLocks/>
        </xdr:cNvSpPr>
      </xdr:nvSpPr>
      <xdr:spPr>
        <a:xfrm>
          <a:off x="5124450" y="16478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0" name="Line 12"/>
        <xdr:cNvSpPr>
          <a:spLocks/>
        </xdr:cNvSpPr>
      </xdr:nvSpPr>
      <xdr:spPr>
        <a:xfrm>
          <a:off x="5124450" y="109061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1" name="Line 13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2" name="Line 14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3" name="Line 15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4" name="Line 16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5" name="Line 17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6" name="Line 18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7" name="Line 19"/>
        <xdr:cNvSpPr>
          <a:spLocks/>
        </xdr:cNvSpPr>
      </xdr:nvSpPr>
      <xdr:spPr>
        <a:xfrm>
          <a:off x="5124450" y="52006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8" name="Line 20"/>
        <xdr:cNvSpPr>
          <a:spLocks/>
        </xdr:cNvSpPr>
      </xdr:nvSpPr>
      <xdr:spPr>
        <a:xfrm>
          <a:off x="18478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9" name="Line 21"/>
        <xdr:cNvSpPr>
          <a:spLocks/>
        </xdr:cNvSpPr>
      </xdr:nvSpPr>
      <xdr:spPr>
        <a:xfrm>
          <a:off x="18478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0" name="Line 23"/>
        <xdr:cNvSpPr>
          <a:spLocks/>
        </xdr:cNvSpPr>
      </xdr:nvSpPr>
      <xdr:spPr>
        <a:xfrm>
          <a:off x="5124450" y="129254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1" name="Line 24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2" name="Line 25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3" name="Line 26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" name="Line 27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5" name="Line 28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6" name="Line 29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7" name="Line 30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8" name="Line 31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9" name="Line 32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0" name="Line 33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" name="Line 34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2" name="Line 35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33" name="Line 37"/>
        <xdr:cNvSpPr>
          <a:spLocks/>
        </xdr:cNvSpPr>
      </xdr:nvSpPr>
      <xdr:spPr>
        <a:xfrm>
          <a:off x="5124450" y="52006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4" name="Line 38"/>
        <xdr:cNvSpPr>
          <a:spLocks/>
        </xdr:cNvSpPr>
      </xdr:nvSpPr>
      <xdr:spPr>
        <a:xfrm>
          <a:off x="18478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5" name="Line 39"/>
        <xdr:cNvSpPr>
          <a:spLocks/>
        </xdr:cNvSpPr>
      </xdr:nvSpPr>
      <xdr:spPr>
        <a:xfrm>
          <a:off x="18478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6" name="Line 40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7" name="Line 41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8" name="Line 42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9" name="Line 43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0" name="Line 44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1" name="Line 45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2" name="Line 47"/>
        <xdr:cNvSpPr>
          <a:spLocks/>
        </xdr:cNvSpPr>
      </xdr:nvSpPr>
      <xdr:spPr>
        <a:xfrm>
          <a:off x="5124450" y="52006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3" name="Line 56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4" name="Line 57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5" name="Line 58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6" name="Line 59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7" name="Line 60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8" name="Line 61"/>
        <xdr:cNvSpPr>
          <a:spLocks/>
        </xdr:cNvSpPr>
      </xdr:nvSpPr>
      <xdr:spPr>
        <a:xfrm>
          <a:off x="18478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9" name="Line 63"/>
        <xdr:cNvSpPr>
          <a:spLocks/>
        </xdr:cNvSpPr>
      </xdr:nvSpPr>
      <xdr:spPr>
        <a:xfrm>
          <a:off x="5124450" y="52006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0" name="Line 65"/>
        <xdr:cNvSpPr>
          <a:spLocks/>
        </xdr:cNvSpPr>
      </xdr:nvSpPr>
      <xdr:spPr>
        <a:xfrm>
          <a:off x="5124450" y="129254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1" name="Line 66"/>
        <xdr:cNvSpPr>
          <a:spLocks/>
        </xdr:cNvSpPr>
      </xdr:nvSpPr>
      <xdr:spPr>
        <a:xfrm>
          <a:off x="18478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2" name="Line 67"/>
        <xdr:cNvSpPr>
          <a:spLocks/>
        </xdr:cNvSpPr>
      </xdr:nvSpPr>
      <xdr:spPr>
        <a:xfrm>
          <a:off x="18478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3" name="Line 69"/>
        <xdr:cNvSpPr>
          <a:spLocks/>
        </xdr:cNvSpPr>
      </xdr:nvSpPr>
      <xdr:spPr>
        <a:xfrm>
          <a:off x="5124450" y="129254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4" name="Line 70"/>
        <xdr:cNvSpPr>
          <a:spLocks/>
        </xdr:cNvSpPr>
      </xdr:nvSpPr>
      <xdr:spPr>
        <a:xfrm>
          <a:off x="18478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5" name="Line 71"/>
        <xdr:cNvSpPr>
          <a:spLocks/>
        </xdr:cNvSpPr>
      </xdr:nvSpPr>
      <xdr:spPr>
        <a:xfrm>
          <a:off x="18478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6" name="Line 73"/>
        <xdr:cNvSpPr>
          <a:spLocks/>
        </xdr:cNvSpPr>
      </xdr:nvSpPr>
      <xdr:spPr>
        <a:xfrm>
          <a:off x="5124450" y="129254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7" name="Line 74"/>
        <xdr:cNvSpPr>
          <a:spLocks/>
        </xdr:cNvSpPr>
      </xdr:nvSpPr>
      <xdr:spPr>
        <a:xfrm>
          <a:off x="6762750" y="481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8" name="Line 75"/>
        <xdr:cNvSpPr>
          <a:spLocks/>
        </xdr:cNvSpPr>
      </xdr:nvSpPr>
      <xdr:spPr>
        <a:xfrm>
          <a:off x="6762750" y="481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9" name="Line 76"/>
        <xdr:cNvSpPr>
          <a:spLocks/>
        </xdr:cNvSpPr>
      </xdr:nvSpPr>
      <xdr:spPr>
        <a:xfrm>
          <a:off x="6762750" y="481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60" name="Line 77"/>
        <xdr:cNvSpPr>
          <a:spLocks/>
        </xdr:cNvSpPr>
      </xdr:nvSpPr>
      <xdr:spPr>
        <a:xfrm>
          <a:off x="6762750" y="481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61" name="Line 78"/>
        <xdr:cNvSpPr>
          <a:spLocks/>
        </xdr:cNvSpPr>
      </xdr:nvSpPr>
      <xdr:spPr>
        <a:xfrm>
          <a:off x="6762750" y="481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62" name="Line 79"/>
        <xdr:cNvSpPr>
          <a:spLocks/>
        </xdr:cNvSpPr>
      </xdr:nvSpPr>
      <xdr:spPr>
        <a:xfrm>
          <a:off x="6762750" y="481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3" name="Line 80"/>
        <xdr:cNvSpPr>
          <a:spLocks/>
        </xdr:cNvSpPr>
      </xdr:nvSpPr>
      <xdr:spPr>
        <a:xfrm>
          <a:off x="6762750" y="12420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4" name="Line 81"/>
        <xdr:cNvSpPr>
          <a:spLocks/>
        </xdr:cNvSpPr>
      </xdr:nvSpPr>
      <xdr:spPr>
        <a:xfrm>
          <a:off x="6762750" y="12420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65" name="Line 84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66" name="Line 85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67" name="Line 86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68" name="Line 87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69" name="Line 88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70" name="Line 89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71" name="Line 90"/>
        <xdr:cNvSpPr>
          <a:spLocks/>
        </xdr:cNvSpPr>
      </xdr:nvSpPr>
      <xdr:spPr>
        <a:xfrm>
          <a:off x="67627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72" name="Line 91"/>
        <xdr:cNvSpPr>
          <a:spLocks/>
        </xdr:cNvSpPr>
      </xdr:nvSpPr>
      <xdr:spPr>
        <a:xfrm>
          <a:off x="67627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73" name="Line 92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74" name="Line 93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75" name="Line 94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76" name="Line 95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77" name="Line 96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78" name="Line 97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79" name="Line 98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80" name="Line 99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81" name="Line 100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82" name="Line 101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83" name="Line 102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84" name="Line 103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85" name="Line 104"/>
        <xdr:cNvSpPr>
          <a:spLocks/>
        </xdr:cNvSpPr>
      </xdr:nvSpPr>
      <xdr:spPr>
        <a:xfrm>
          <a:off x="67627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86" name="Line 105"/>
        <xdr:cNvSpPr>
          <a:spLocks/>
        </xdr:cNvSpPr>
      </xdr:nvSpPr>
      <xdr:spPr>
        <a:xfrm>
          <a:off x="67627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87" name="Line 106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88" name="Line 107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89" name="Line 108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90" name="Line 109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91" name="Line 110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92" name="Line 111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93" name="Line 112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94" name="Line 113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95" name="Line 114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96" name="Line 115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97" name="Line 116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98" name="Line 117"/>
        <xdr:cNvSpPr>
          <a:spLocks/>
        </xdr:cNvSpPr>
      </xdr:nvSpPr>
      <xdr:spPr>
        <a:xfrm>
          <a:off x="6762750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99" name="Line 118"/>
        <xdr:cNvSpPr>
          <a:spLocks/>
        </xdr:cNvSpPr>
      </xdr:nvSpPr>
      <xdr:spPr>
        <a:xfrm>
          <a:off x="67627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00" name="Line 119"/>
        <xdr:cNvSpPr>
          <a:spLocks/>
        </xdr:cNvSpPr>
      </xdr:nvSpPr>
      <xdr:spPr>
        <a:xfrm>
          <a:off x="67627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01" name="Line 120"/>
        <xdr:cNvSpPr>
          <a:spLocks/>
        </xdr:cNvSpPr>
      </xdr:nvSpPr>
      <xdr:spPr>
        <a:xfrm>
          <a:off x="67627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02" name="Line 121"/>
        <xdr:cNvSpPr>
          <a:spLocks/>
        </xdr:cNvSpPr>
      </xdr:nvSpPr>
      <xdr:spPr>
        <a:xfrm>
          <a:off x="6762750" y="12925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03" name="Line 122"/>
        <xdr:cNvSpPr>
          <a:spLocks/>
        </xdr:cNvSpPr>
      </xdr:nvSpPr>
      <xdr:spPr>
        <a:xfrm>
          <a:off x="1847850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04" name="Line 123"/>
        <xdr:cNvSpPr>
          <a:spLocks/>
        </xdr:cNvSpPr>
      </xdr:nvSpPr>
      <xdr:spPr>
        <a:xfrm>
          <a:off x="1847850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05" name="Line 124"/>
        <xdr:cNvSpPr>
          <a:spLocks/>
        </xdr:cNvSpPr>
      </xdr:nvSpPr>
      <xdr:spPr>
        <a:xfrm>
          <a:off x="1847850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06" name="Line 125"/>
        <xdr:cNvSpPr>
          <a:spLocks/>
        </xdr:cNvSpPr>
      </xdr:nvSpPr>
      <xdr:spPr>
        <a:xfrm>
          <a:off x="1847850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07" name="Line 126"/>
        <xdr:cNvSpPr>
          <a:spLocks/>
        </xdr:cNvSpPr>
      </xdr:nvSpPr>
      <xdr:spPr>
        <a:xfrm>
          <a:off x="1847850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08" name="Line 127"/>
        <xdr:cNvSpPr>
          <a:spLocks/>
        </xdr:cNvSpPr>
      </xdr:nvSpPr>
      <xdr:spPr>
        <a:xfrm>
          <a:off x="1847850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109" name="Line 128"/>
        <xdr:cNvSpPr>
          <a:spLocks/>
        </xdr:cNvSpPr>
      </xdr:nvSpPr>
      <xdr:spPr>
        <a:xfrm>
          <a:off x="5124450" y="570547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10" name="Line 129"/>
        <xdr:cNvSpPr>
          <a:spLocks/>
        </xdr:cNvSpPr>
      </xdr:nvSpPr>
      <xdr:spPr>
        <a:xfrm>
          <a:off x="6762750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11" name="Line 130"/>
        <xdr:cNvSpPr>
          <a:spLocks/>
        </xdr:cNvSpPr>
      </xdr:nvSpPr>
      <xdr:spPr>
        <a:xfrm>
          <a:off x="6762750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12" name="Line 131"/>
        <xdr:cNvSpPr>
          <a:spLocks/>
        </xdr:cNvSpPr>
      </xdr:nvSpPr>
      <xdr:spPr>
        <a:xfrm>
          <a:off x="6762750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13" name="Line 132"/>
        <xdr:cNvSpPr>
          <a:spLocks/>
        </xdr:cNvSpPr>
      </xdr:nvSpPr>
      <xdr:spPr>
        <a:xfrm>
          <a:off x="6762750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14" name="Line 133"/>
        <xdr:cNvSpPr>
          <a:spLocks/>
        </xdr:cNvSpPr>
      </xdr:nvSpPr>
      <xdr:spPr>
        <a:xfrm>
          <a:off x="6762750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15" name="Line 134"/>
        <xdr:cNvSpPr>
          <a:spLocks/>
        </xdr:cNvSpPr>
      </xdr:nvSpPr>
      <xdr:spPr>
        <a:xfrm>
          <a:off x="6762750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16" name="Line 135"/>
        <xdr:cNvSpPr>
          <a:spLocks/>
        </xdr:cNvSpPr>
      </xdr:nvSpPr>
      <xdr:spPr>
        <a:xfrm>
          <a:off x="1847850" y="1544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17" name="Line 136"/>
        <xdr:cNvSpPr>
          <a:spLocks/>
        </xdr:cNvSpPr>
      </xdr:nvSpPr>
      <xdr:spPr>
        <a:xfrm>
          <a:off x="1847850" y="1544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18" name="Line 137"/>
        <xdr:cNvSpPr>
          <a:spLocks/>
        </xdr:cNvSpPr>
      </xdr:nvSpPr>
      <xdr:spPr>
        <a:xfrm>
          <a:off x="5124450" y="1393507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9" name="Line 138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0" name="Line 139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1" name="Line 140"/>
        <xdr:cNvSpPr>
          <a:spLocks/>
        </xdr:cNvSpPr>
      </xdr:nvSpPr>
      <xdr:spPr>
        <a:xfrm>
          <a:off x="5124450" y="1595437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2" name="Line 141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3" name="Line 142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4" name="Line 143"/>
        <xdr:cNvSpPr>
          <a:spLocks/>
        </xdr:cNvSpPr>
      </xdr:nvSpPr>
      <xdr:spPr>
        <a:xfrm>
          <a:off x="5124450" y="1595437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5" name="Line 144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6" name="Line 145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7" name="Line 146"/>
        <xdr:cNvSpPr>
          <a:spLocks/>
        </xdr:cNvSpPr>
      </xdr:nvSpPr>
      <xdr:spPr>
        <a:xfrm>
          <a:off x="5124450" y="1595437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8" name="Line 147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9" name="Line 148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0" name="Line 149"/>
        <xdr:cNvSpPr>
          <a:spLocks/>
        </xdr:cNvSpPr>
      </xdr:nvSpPr>
      <xdr:spPr>
        <a:xfrm>
          <a:off x="5124450" y="1595437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31" name="Line 150"/>
        <xdr:cNvSpPr>
          <a:spLocks/>
        </xdr:cNvSpPr>
      </xdr:nvSpPr>
      <xdr:spPr>
        <a:xfrm>
          <a:off x="1847850" y="1544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32" name="Line 151"/>
        <xdr:cNvSpPr>
          <a:spLocks/>
        </xdr:cNvSpPr>
      </xdr:nvSpPr>
      <xdr:spPr>
        <a:xfrm>
          <a:off x="1847850" y="1544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33" name="Line 152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34" name="Line 153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35" name="Line 154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36" name="Line 155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37" name="Line 156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38" name="Line 157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39" name="Line 158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40" name="Line 159"/>
        <xdr:cNvSpPr>
          <a:spLocks/>
        </xdr:cNvSpPr>
      </xdr:nvSpPr>
      <xdr:spPr>
        <a:xfrm>
          <a:off x="1847850" y="15954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8"/>
  <sheetViews>
    <sheetView tabSelected="1" workbookViewId="0" topLeftCell="A1">
      <selection activeCell="A1" sqref="A1"/>
    </sheetView>
  </sheetViews>
  <sheetFormatPr defaultColWidth="10.875" defaultRowHeight="21.75" customHeight="1"/>
  <cols>
    <col min="1" max="1" width="2.75390625" style="4" customWidth="1"/>
    <col min="2" max="2" width="18.75390625" style="4" customWidth="1"/>
    <col min="3" max="3" width="2.75390625" style="1" customWidth="1"/>
    <col min="4" max="4" width="12.75390625" style="1" customWidth="1"/>
    <col min="5" max="5" width="8.75390625" style="1" customWidth="1"/>
    <col min="6" max="6" width="12.75390625" style="1" customWidth="1"/>
    <col min="7" max="7" width="8.75390625" style="3" customWidth="1"/>
    <col min="8" max="8" width="12.75390625" style="1" customWidth="1"/>
    <col min="9" max="9" width="8.75390625" style="1" customWidth="1"/>
    <col min="10" max="16384" width="15.875" style="1" customWidth="1"/>
  </cols>
  <sheetData>
    <row r="1" spans="1:8" ht="30" customHeight="1">
      <c r="A1" s="12" t="s">
        <v>24</v>
      </c>
      <c r="B1" s="12"/>
      <c r="C1" s="2"/>
      <c r="D1" s="2"/>
      <c r="F1" s="3"/>
      <c r="G1" s="1"/>
      <c r="H1" s="2"/>
    </row>
    <row r="2" spans="1:8" ht="30" customHeight="1">
      <c r="A2" s="12"/>
      <c r="B2" s="12"/>
      <c r="C2" s="2"/>
      <c r="D2" s="2"/>
      <c r="F2" s="3"/>
      <c r="G2" s="1"/>
      <c r="H2" s="2"/>
    </row>
    <row r="3" spans="1:9" ht="30" customHeight="1">
      <c r="A3" s="43" t="s">
        <v>14</v>
      </c>
      <c r="C3" s="11"/>
      <c r="D3" s="9"/>
      <c r="F3" s="3"/>
      <c r="G3" s="5"/>
      <c r="H3" s="9"/>
      <c r="I3" s="5" t="s">
        <v>0</v>
      </c>
    </row>
    <row r="4" spans="1:9" s="4" customFormat="1" ht="39.75" customHeight="1">
      <c r="A4" s="54" t="s">
        <v>16</v>
      </c>
      <c r="B4" s="54"/>
      <c r="C4" s="55"/>
      <c r="D4" s="17" t="s">
        <v>17</v>
      </c>
      <c r="E4" s="18" t="s">
        <v>1</v>
      </c>
      <c r="F4" s="17" t="s">
        <v>18</v>
      </c>
      <c r="G4" s="19" t="s">
        <v>1</v>
      </c>
      <c r="H4" s="17" t="s">
        <v>19</v>
      </c>
      <c r="I4" s="19" t="s">
        <v>1</v>
      </c>
    </row>
    <row r="5" spans="1:9" s="50" customFormat="1" ht="39.75" customHeight="1">
      <c r="A5" s="44"/>
      <c r="B5" s="45" t="s">
        <v>23</v>
      </c>
      <c r="C5" s="46"/>
      <c r="D5" s="47">
        <f aca="true" t="shared" si="0" ref="D5:I5">SUM(D6:D12)</f>
        <v>316344</v>
      </c>
      <c r="E5" s="48">
        <f t="shared" si="0"/>
        <v>100</v>
      </c>
      <c r="F5" s="49">
        <f t="shared" si="0"/>
        <v>422847</v>
      </c>
      <c r="G5" s="48">
        <f t="shared" si="0"/>
        <v>100.00000000000001</v>
      </c>
      <c r="H5" s="49">
        <f t="shared" si="0"/>
        <v>894032</v>
      </c>
      <c r="I5" s="48">
        <f t="shared" si="0"/>
        <v>100</v>
      </c>
    </row>
    <row r="6" spans="1:9" s="4" customFormat="1" ht="30" customHeight="1">
      <c r="A6" s="35"/>
      <c r="B6" s="38" t="s">
        <v>10</v>
      </c>
      <c r="C6" s="36"/>
      <c r="D6" s="41">
        <v>14629</v>
      </c>
      <c r="E6" s="29">
        <f>D6/D5*100</f>
        <v>4.624396226892244</v>
      </c>
      <c r="F6" s="21">
        <v>18231</v>
      </c>
      <c r="G6" s="29">
        <f>F6/F5*100</f>
        <v>4.311488552597038</v>
      </c>
      <c r="H6" s="21">
        <v>40073</v>
      </c>
      <c r="I6" s="29">
        <f>H6/H5*100</f>
        <v>4.482278039264814</v>
      </c>
    </row>
    <row r="7" spans="1:9" s="4" customFormat="1" ht="30" customHeight="1">
      <c r="A7" s="30"/>
      <c r="B7" s="39" t="s">
        <v>11</v>
      </c>
      <c r="C7" s="37"/>
      <c r="D7" s="40" t="s">
        <v>13</v>
      </c>
      <c r="E7" s="40" t="s">
        <v>13</v>
      </c>
      <c r="F7" s="40" t="s">
        <v>13</v>
      </c>
      <c r="G7" s="40" t="s">
        <v>13</v>
      </c>
      <c r="H7" s="23">
        <v>145</v>
      </c>
      <c r="I7" s="27">
        <f>H7/H5*100</f>
        <v>0.01621865883995204</v>
      </c>
    </row>
    <row r="8" spans="2:9" ht="30" customHeight="1">
      <c r="B8" s="6" t="s">
        <v>2</v>
      </c>
      <c r="C8" s="33"/>
      <c r="D8" s="24">
        <v>182736</v>
      </c>
      <c r="E8" s="27">
        <f>D8/D5*100</f>
        <v>57.76496472194827</v>
      </c>
      <c r="F8" s="23">
        <v>251697</v>
      </c>
      <c r="G8" s="27">
        <f>F8/F5*100</f>
        <v>59.52436696961312</v>
      </c>
      <c r="H8" s="23">
        <v>537765</v>
      </c>
      <c r="I8" s="27">
        <f>H8/H5*100</f>
        <v>60.15053152459867</v>
      </c>
    </row>
    <row r="9" spans="2:9" s="4" customFormat="1" ht="30" customHeight="1">
      <c r="B9" s="6" t="s">
        <v>3</v>
      </c>
      <c r="C9" s="33"/>
      <c r="D9" s="24">
        <v>24179</v>
      </c>
      <c r="E9" s="27">
        <f>D9/D5*100</f>
        <v>7.643261765672812</v>
      </c>
      <c r="F9" s="23">
        <v>29600</v>
      </c>
      <c r="G9" s="27">
        <f>F9/F5*100</f>
        <v>7.000167909432962</v>
      </c>
      <c r="H9" s="23">
        <v>35634</v>
      </c>
      <c r="I9" s="27">
        <f>H9/H5*100</f>
        <v>3.98576337312311</v>
      </c>
    </row>
    <row r="10" spans="2:9" s="4" customFormat="1" ht="30" customHeight="1">
      <c r="B10" s="6" t="s">
        <v>4</v>
      </c>
      <c r="C10" s="33"/>
      <c r="D10" s="40" t="s">
        <v>13</v>
      </c>
      <c r="E10" s="40" t="s">
        <v>13</v>
      </c>
      <c r="F10" s="23">
        <v>8719</v>
      </c>
      <c r="G10" s="27">
        <f>F10/F5*100</f>
        <v>2.061975135214392</v>
      </c>
      <c r="H10" s="23">
        <v>15710</v>
      </c>
      <c r="I10" s="27">
        <f>H10/H5*100</f>
        <v>1.757207795694114</v>
      </c>
    </row>
    <row r="11" spans="2:9" ht="30" customHeight="1">
      <c r="B11" s="6" t="s">
        <v>5</v>
      </c>
      <c r="C11" s="33"/>
      <c r="D11" s="40" t="s">
        <v>13</v>
      </c>
      <c r="E11" s="40" t="s">
        <v>13</v>
      </c>
      <c r="F11" s="40" t="s">
        <v>13</v>
      </c>
      <c r="G11" s="40" t="s">
        <v>13</v>
      </c>
      <c r="H11" s="23">
        <v>4805</v>
      </c>
      <c r="I11" s="27">
        <f>H11/H5*100</f>
        <v>0.5374527981101347</v>
      </c>
    </row>
    <row r="12" spans="1:9" ht="30" customHeight="1">
      <c r="A12" s="34"/>
      <c r="B12" s="15" t="s">
        <v>6</v>
      </c>
      <c r="C12" s="16"/>
      <c r="D12" s="25">
        <v>94800</v>
      </c>
      <c r="E12" s="28">
        <f>D12/D5*100</f>
        <v>29.967377285486684</v>
      </c>
      <c r="F12" s="26">
        <v>114600</v>
      </c>
      <c r="G12" s="28">
        <f>F12/F5*100</f>
        <v>27.102001433142487</v>
      </c>
      <c r="H12" s="26">
        <v>259900</v>
      </c>
      <c r="I12" s="28">
        <f>H12/H5*100</f>
        <v>29.070547810369202</v>
      </c>
    </row>
    <row r="13" spans="3:9" ht="30" customHeight="1">
      <c r="C13" s="4"/>
      <c r="D13" s="4"/>
      <c r="E13" s="3"/>
      <c r="H13" s="4"/>
      <c r="I13" s="3"/>
    </row>
    <row r="14" spans="1:9" s="4" customFormat="1" ht="39.75" customHeight="1">
      <c r="A14" s="54" t="s">
        <v>16</v>
      </c>
      <c r="B14" s="54"/>
      <c r="C14" s="55"/>
      <c r="D14" s="17" t="s">
        <v>20</v>
      </c>
      <c r="E14" s="19" t="s">
        <v>1</v>
      </c>
      <c r="F14" s="17" t="s">
        <v>21</v>
      </c>
      <c r="G14" s="19" t="s">
        <v>1</v>
      </c>
      <c r="H14" s="17" t="s">
        <v>22</v>
      </c>
      <c r="I14" s="19" t="s">
        <v>1</v>
      </c>
    </row>
    <row r="15" spans="1:9" s="50" customFormat="1" ht="39.75" customHeight="1">
      <c r="A15" s="44"/>
      <c r="B15" s="45" t="s">
        <v>23</v>
      </c>
      <c r="C15" s="46"/>
      <c r="D15" s="49">
        <f aca="true" t="shared" si="1" ref="D15:I15">SUM(D16:D22)</f>
        <v>664190</v>
      </c>
      <c r="E15" s="48">
        <f t="shared" si="1"/>
        <v>100.00000000000001</v>
      </c>
      <c r="F15" s="49">
        <f t="shared" si="1"/>
        <v>741395</v>
      </c>
      <c r="G15" s="48">
        <f t="shared" si="1"/>
        <v>100</v>
      </c>
      <c r="H15" s="49">
        <f t="shared" si="1"/>
        <v>580174</v>
      </c>
      <c r="I15" s="48">
        <f t="shared" si="1"/>
        <v>100</v>
      </c>
    </row>
    <row r="16" spans="1:9" s="4" customFormat="1" ht="30" customHeight="1">
      <c r="A16" s="35"/>
      <c r="B16" s="38" t="s">
        <v>10</v>
      </c>
      <c r="C16" s="36"/>
      <c r="D16" s="21">
        <v>30440</v>
      </c>
      <c r="E16" s="29">
        <f>D16/D15*100</f>
        <v>4.583025941372198</v>
      </c>
      <c r="F16" s="21">
        <v>30018</v>
      </c>
      <c r="G16" s="29">
        <f>F16/F15*100</f>
        <v>4.048853849837132</v>
      </c>
      <c r="H16" s="21">
        <v>22095</v>
      </c>
      <c r="I16" s="29">
        <f>H16/H15*100</f>
        <v>3.808340256543727</v>
      </c>
    </row>
    <row r="17" spans="1:9" s="4" customFormat="1" ht="30" customHeight="1">
      <c r="A17" s="30"/>
      <c r="B17" s="39" t="s">
        <v>11</v>
      </c>
      <c r="C17" s="37"/>
      <c r="D17" s="23">
        <v>2485</v>
      </c>
      <c r="E17" s="27">
        <f>D17/D15*100</f>
        <v>0.3741399298393532</v>
      </c>
      <c r="F17" s="23">
        <v>4795</v>
      </c>
      <c r="G17" s="27">
        <f>F17/F15*100</f>
        <v>0.6467537547461205</v>
      </c>
      <c r="H17" s="23">
        <v>5599</v>
      </c>
      <c r="I17" s="27">
        <f>H17/H15*100</f>
        <v>0.9650553109929091</v>
      </c>
    </row>
    <row r="18" spans="2:9" ht="30" customHeight="1">
      <c r="B18" s="6" t="s">
        <v>2</v>
      </c>
      <c r="C18" s="33"/>
      <c r="D18" s="23">
        <v>375575</v>
      </c>
      <c r="E18" s="27">
        <f>D18/D15*100</f>
        <v>56.54631957722941</v>
      </c>
      <c r="F18" s="23">
        <v>393825</v>
      </c>
      <c r="G18" s="27">
        <f>F18/F15*100</f>
        <v>53.119457239393306</v>
      </c>
      <c r="H18" s="23">
        <v>290792</v>
      </c>
      <c r="I18" s="27">
        <f>H18/H15*100</f>
        <v>50.12151526955706</v>
      </c>
    </row>
    <row r="19" spans="2:9" s="4" customFormat="1" ht="30" customHeight="1">
      <c r="B19" s="6" t="s">
        <v>3</v>
      </c>
      <c r="C19" s="33"/>
      <c r="D19" s="23">
        <v>44727</v>
      </c>
      <c r="E19" s="27">
        <f>D19/D15*100</f>
        <v>6.734067059124649</v>
      </c>
      <c r="F19" s="23">
        <v>41838</v>
      </c>
      <c r="G19" s="27">
        <f>F19/F15*100</f>
        <v>5.643145691567923</v>
      </c>
      <c r="H19" s="23">
        <v>50182</v>
      </c>
      <c r="I19" s="27">
        <f>H19/H15*100</f>
        <v>8.649474123280257</v>
      </c>
    </row>
    <row r="20" spans="2:9" s="4" customFormat="1" ht="30" customHeight="1">
      <c r="B20" s="6" t="s">
        <v>4</v>
      </c>
      <c r="C20" s="33"/>
      <c r="D20" s="23">
        <v>18882</v>
      </c>
      <c r="E20" s="27">
        <f>D20/D15*100</f>
        <v>2.8428612294674718</v>
      </c>
      <c r="F20" s="23">
        <v>21172</v>
      </c>
      <c r="G20" s="27">
        <f>F20/F15*100</f>
        <v>2.855697705002057</v>
      </c>
      <c r="H20" s="23">
        <v>13307</v>
      </c>
      <c r="I20" s="27">
        <f>H20/H15*100</f>
        <v>2.2936222581501413</v>
      </c>
    </row>
    <row r="21" spans="2:9" ht="30" customHeight="1">
      <c r="B21" s="6" t="s">
        <v>5</v>
      </c>
      <c r="C21" s="33"/>
      <c r="D21" s="23">
        <v>10481</v>
      </c>
      <c r="E21" s="27">
        <f>D21/D15*100</f>
        <v>1.5780123157530226</v>
      </c>
      <c r="F21" s="23">
        <v>7947</v>
      </c>
      <c r="G21" s="27">
        <f>F21/F15*100</f>
        <v>1.0718982458743314</v>
      </c>
      <c r="H21" s="23">
        <v>11099</v>
      </c>
      <c r="I21" s="27">
        <f>H21/H15*100</f>
        <v>1.9130467756224856</v>
      </c>
    </row>
    <row r="22" spans="1:9" ht="30" customHeight="1">
      <c r="A22" s="34"/>
      <c r="B22" s="15" t="s">
        <v>6</v>
      </c>
      <c r="C22" s="16"/>
      <c r="D22" s="26">
        <v>181600</v>
      </c>
      <c r="E22" s="28">
        <f>D22/D15*100</f>
        <v>27.3415739472139</v>
      </c>
      <c r="F22" s="26">
        <v>241800</v>
      </c>
      <c r="G22" s="28">
        <f>F22/F15*100</f>
        <v>32.61419351357913</v>
      </c>
      <c r="H22" s="26">
        <v>187100</v>
      </c>
      <c r="I22" s="28">
        <f>H22/H15*100</f>
        <v>32.24894600585342</v>
      </c>
    </row>
    <row r="23" spans="3:9" ht="30" customHeight="1">
      <c r="C23" s="4"/>
      <c r="D23" s="4"/>
      <c r="E23" s="3"/>
      <c r="H23" s="4"/>
      <c r="I23" s="14" t="s">
        <v>9</v>
      </c>
    </row>
    <row r="24" spans="3:9" ht="30" customHeight="1">
      <c r="C24" s="4"/>
      <c r="D24" s="4"/>
      <c r="E24" s="3"/>
      <c r="H24" s="4"/>
      <c r="I24" s="14"/>
    </row>
    <row r="25" spans="3:9" ht="30" customHeight="1">
      <c r="C25" s="4"/>
      <c r="D25" s="4"/>
      <c r="E25" s="3"/>
      <c r="H25" s="4"/>
      <c r="I25" s="14"/>
    </row>
    <row r="26" spans="1:9" ht="30" customHeight="1">
      <c r="A26" s="43" t="s">
        <v>15</v>
      </c>
      <c r="C26" s="10"/>
      <c r="D26" s="4"/>
      <c r="E26" s="3"/>
      <c r="G26" s="5"/>
      <c r="H26" s="4"/>
      <c r="I26" s="5" t="s">
        <v>0</v>
      </c>
    </row>
    <row r="27" spans="1:9" s="4" customFormat="1" ht="39.75" customHeight="1">
      <c r="A27" s="54" t="s">
        <v>16</v>
      </c>
      <c r="B27" s="54"/>
      <c r="C27" s="55"/>
      <c r="D27" s="17" t="s">
        <v>17</v>
      </c>
      <c r="E27" s="18" t="s">
        <v>1</v>
      </c>
      <c r="F27" s="17" t="s">
        <v>18</v>
      </c>
      <c r="G27" s="19" t="s">
        <v>1</v>
      </c>
      <c r="H27" s="17" t="s">
        <v>19</v>
      </c>
      <c r="I27" s="19" t="s">
        <v>1</v>
      </c>
    </row>
    <row r="28" spans="1:9" s="50" customFormat="1" ht="39.75" customHeight="1">
      <c r="A28" s="44"/>
      <c r="B28" s="45" t="s">
        <v>23</v>
      </c>
      <c r="C28" s="46"/>
      <c r="D28" s="49">
        <f aca="true" t="shared" si="2" ref="D28:I28">SUM(D29:D31)</f>
        <v>358495</v>
      </c>
      <c r="E28" s="51">
        <f t="shared" si="2"/>
        <v>100</v>
      </c>
      <c r="F28" s="49">
        <f t="shared" si="2"/>
        <v>392927</v>
      </c>
      <c r="G28" s="48">
        <f t="shared" si="2"/>
        <v>100</v>
      </c>
      <c r="H28" s="49">
        <f t="shared" si="2"/>
        <v>860386</v>
      </c>
      <c r="I28" s="48">
        <f t="shared" si="2"/>
        <v>100</v>
      </c>
    </row>
    <row r="29" spans="1:9" ht="39.75" customHeight="1">
      <c r="A29" s="31"/>
      <c r="B29" s="20" t="s">
        <v>12</v>
      </c>
      <c r="C29" s="32"/>
      <c r="D29" s="21">
        <v>358495</v>
      </c>
      <c r="E29" s="42">
        <f>D29/D28*100</f>
        <v>100</v>
      </c>
      <c r="F29" s="21">
        <v>388184</v>
      </c>
      <c r="G29" s="27">
        <f>F29/F28*100</f>
        <v>98.79290555243085</v>
      </c>
      <c r="H29" s="21">
        <v>853575</v>
      </c>
      <c r="I29" s="27">
        <f>H29/H28*100</f>
        <v>99.20837856496968</v>
      </c>
    </row>
    <row r="30" spans="2:9" ht="39.75" customHeight="1">
      <c r="B30" s="6" t="s">
        <v>7</v>
      </c>
      <c r="C30" s="33"/>
      <c r="D30" s="40" t="s">
        <v>13</v>
      </c>
      <c r="E30" s="42">
        <f>D30/D28*100</f>
        <v>0</v>
      </c>
      <c r="F30" s="22">
        <v>4743</v>
      </c>
      <c r="G30" s="27">
        <f>F30/F28*100</f>
        <v>1.2070944475691414</v>
      </c>
      <c r="H30" s="22">
        <v>6811</v>
      </c>
      <c r="I30" s="27">
        <f>H30/H28*100</f>
        <v>0.7916214350303236</v>
      </c>
    </row>
    <row r="31" spans="1:9" ht="39.75" customHeight="1">
      <c r="A31" s="34"/>
      <c r="B31" s="15" t="s">
        <v>8</v>
      </c>
      <c r="C31" s="16"/>
      <c r="D31" s="52" t="s">
        <v>13</v>
      </c>
      <c r="E31" s="53" t="s">
        <v>13</v>
      </c>
      <c r="F31" s="53" t="s">
        <v>13</v>
      </c>
      <c r="G31" s="53" t="s">
        <v>13</v>
      </c>
      <c r="H31" s="53" t="s">
        <v>13</v>
      </c>
      <c r="I31" s="53" t="s">
        <v>13</v>
      </c>
    </row>
    <row r="32" spans="2:9" ht="39.75" customHeight="1">
      <c r="B32" s="13"/>
      <c r="C32" s="10"/>
      <c r="E32" s="3"/>
      <c r="G32" s="5"/>
      <c r="I32" s="5"/>
    </row>
    <row r="33" spans="1:9" s="4" customFormat="1" ht="39.75" customHeight="1">
      <c r="A33" s="54" t="s">
        <v>16</v>
      </c>
      <c r="B33" s="54"/>
      <c r="C33" s="55"/>
      <c r="D33" s="17" t="s">
        <v>20</v>
      </c>
      <c r="E33" s="19" t="s">
        <v>1</v>
      </c>
      <c r="F33" s="17" t="s">
        <v>21</v>
      </c>
      <c r="G33" s="19" t="s">
        <v>1</v>
      </c>
      <c r="H33" s="17" t="s">
        <v>22</v>
      </c>
      <c r="I33" s="19" t="s">
        <v>1</v>
      </c>
    </row>
    <row r="34" spans="1:9" s="50" customFormat="1" ht="39.75" customHeight="1">
      <c r="A34" s="44"/>
      <c r="B34" s="45" t="s">
        <v>23</v>
      </c>
      <c r="C34" s="46"/>
      <c r="D34" s="49">
        <f aca="true" t="shared" si="3" ref="D34:I34">SUM(D35:D37)</f>
        <v>624450</v>
      </c>
      <c r="E34" s="48">
        <f t="shared" si="3"/>
        <v>100</v>
      </c>
      <c r="F34" s="49">
        <f t="shared" si="3"/>
        <v>708741</v>
      </c>
      <c r="G34" s="48">
        <f t="shared" si="3"/>
        <v>100</v>
      </c>
      <c r="H34" s="49">
        <f t="shared" si="3"/>
        <v>548793</v>
      </c>
      <c r="I34" s="48">
        <f t="shared" si="3"/>
        <v>100.00000000000001</v>
      </c>
    </row>
    <row r="35" spans="1:9" ht="39.75" customHeight="1">
      <c r="A35" s="31"/>
      <c r="B35" s="20" t="s">
        <v>12</v>
      </c>
      <c r="C35" s="32"/>
      <c r="D35" s="21">
        <v>609186</v>
      </c>
      <c r="E35" s="27">
        <f>D35/D34*100</f>
        <v>97.55560893586356</v>
      </c>
      <c r="F35" s="21">
        <v>690211</v>
      </c>
      <c r="G35" s="27">
        <f>F35/F34*100</f>
        <v>97.38550471893117</v>
      </c>
      <c r="H35" s="21">
        <v>519984</v>
      </c>
      <c r="I35" s="27">
        <f>H35/H34*100</f>
        <v>94.7504796890631</v>
      </c>
    </row>
    <row r="36" spans="2:9" ht="39.75" customHeight="1">
      <c r="B36" s="6" t="s">
        <v>7</v>
      </c>
      <c r="C36" s="33"/>
      <c r="D36" s="22">
        <v>15264</v>
      </c>
      <c r="E36" s="27">
        <f>D36/D34*100</f>
        <v>2.44439106413644</v>
      </c>
      <c r="F36" s="22">
        <v>18530</v>
      </c>
      <c r="G36" s="27">
        <f>F36/F34*100</f>
        <v>2.614495281068825</v>
      </c>
      <c r="H36" s="22">
        <v>28809</v>
      </c>
      <c r="I36" s="27">
        <f>H36/H34*100</f>
        <v>5.24952031093691</v>
      </c>
    </row>
    <row r="37" spans="1:9" ht="39.75" customHeight="1">
      <c r="A37" s="34"/>
      <c r="B37" s="15" t="s">
        <v>8</v>
      </c>
      <c r="C37" s="16"/>
      <c r="D37" s="53" t="s">
        <v>13</v>
      </c>
      <c r="E37" s="53" t="s">
        <v>13</v>
      </c>
      <c r="F37" s="53" t="s">
        <v>13</v>
      </c>
      <c r="G37" s="53" t="s">
        <v>13</v>
      </c>
      <c r="H37" s="53" t="s">
        <v>13</v>
      </c>
      <c r="I37" s="53" t="s">
        <v>13</v>
      </c>
    </row>
    <row r="38" spans="3:9" ht="39.75" customHeight="1">
      <c r="C38" s="4"/>
      <c r="E38" s="8"/>
      <c r="F38" s="7"/>
      <c r="G38" s="14"/>
      <c r="H38" s="7"/>
      <c r="I38" s="14" t="s">
        <v>9</v>
      </c>
    </row>
  </sheetData>
  <mergeCells count="4">
    <mergeCell ref="A33:C33"/>
    <mergeCell ref="A27:C27"/>
    <mergeCell ref="A4:C4"/>
    <mergeCell ref="A14:C1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Footer>&amp;C- &amp;P+147 -</oddFooter>
  </headerFooter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2004-03-29T02:13:12Z</cp:lastPrinted>
  <dcterms:created xsi:type="dcterms:W3CDTF">2003-09-25T02:33:59Z</dcterms:created>
  <dcterms:modified xsi:type="dcterms:W3CDTF">2004-04-30T06:40:19Z</dcterms:modified>
  <cp:category/>
  <cp:version/>
  <cp:contentType/>
  <cp:contentStatus/>
</cp:coreProperties>
</file>