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m4n1018\R07_2504管財課\040契約検査係\032業者登録\R7.11月HP\"/>
    </mc:Choice>
  </mc:AlternateContent>
  <xr:revisionPtr revIDLastSave="0" documentId="13_ncr:1_{ED950F3B-5D7B-4C41-B0CF-B23F1F76C34B}" xr6:coauthVersionLast="47" xr6:coauthVersionMax="47" xr10:uidLastSave="{00000000-0000-0000-0000-000000000000}"/>
  <bookViews>
    <workbookView xWindow="-108" yWindow="-108" windowWidth="23256" windowHeight="12576" tabRatio="901" firstSheet="1" activeTab="1" xr2:uid="{00000000-000D-0000-FFFF-FFFF00000000}"/>
  </bookViews>
  <sheets>
    <sheet name="様式チェック表" sheetId="65" state="hidden" r:id="rId1"/>
    <sheet name="様式１（共通様式）" sheetId="63" r:id="rId2"/>
    <sheet name="様式４－１ ① 希望営業品目表（物品製造・役務の提供等）" sheetId="54" r:id="rId3"/>
    <sheet name="様式４－１ ② 経営状況" sheetId="61" r:id="rId4"/>
    <sheet name="様式４－２ 営業所一覧（物品製造・役務の提供等）" sheetId="60" r:id="rId5"/>
    <sheet name="資格審査処理について" sheetId="71" r:id="rId6"/>
    <sheet name="資格審査処理表(A3出力)" sheetId="66" r:id="rId7"/>
    <sheet name="資格審査処理表(A3出力)記載例" sheetId="72" r:id="rId8"/>
    <sheet name="処理シート" sheetId="67" state="hidden" r:id="rId9"/>
    <sheet name="（選択リスト）" sheetId="64" state="hidden" r:id="rId10"/>
  </sheets>
  <externalReferences>
    <externalReference r:id="rId11"/>
  </externalReferences>
  <definedNames>
    <definedName name="_xlnm._FilterDatabase" localSheetId="3" hidden="1">[1]Sheet1!$L$23:$O$24</definedName>
    <definedName name="_xlnm.Print_Area" localSheetId="1">'様式１（共通様式）'!$A$1:$GG$106</definedName>
    <definedName name="_xlnm.Print_Area" localSheetId="3">'様式４－１ ② 経営状況'!$A$1:$EN$39</definedName>
    <definedName name="_xlnm.Print_Area" localSheetId="4">'様式４－２ 営業所一覧（物品製造・役務の提供等）'!$A$1:$GG$60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67" l="1"/>
  <c r="B19" i="67" s="1"/>
  <c r="A23" i="67" l="1"/>
  <c r="B23" i="67" l="1"/>
  <c r="G113" i="66" l="1"/>
  <c r="G76" i="66"/>
  <c r="G34" i="66"/>
  <c r="AN20" i="61" l="1"/>
  <c r="DC92" i="63"/>
  <c r="A12" i="67" s="1"/>
  <c r="A15" i="67"/>
  <c r="A9" i="67"/>
  <c r="A6" i="67"/>
  <c r="A3" i="67"/>
  <c r="B3" i="67" s="1"/>
  <c r="V32" i="66"/>
  <c r="J32" i="66"/>
  <c r="AQ44" i="66"/>
  <c r="Y44" i="66"/>
  <c r="G44" i="66"/>
  <c r="G19" i="66"/>
  <c r="B15" i="67" l="1"/>
  <c r="DO5" i="54"/>
  <c r="B3" i="64"/>
  <c r="DJ74" i="66"/>
  <c r="DJ72" i="66"/>
  <c r="DJ70" i="66"/>
  <c r="DJ68" i="66"/>
  <c r="DJ66" i="66"/>
  <c r="DJ62" i="66"/>
  <c r="DJ60" i="66"/>
  <c r="DJ58" i="66"/>
  <c r="DJ54" i="66"/>
  <c r="DJ52" i="66"/>
  <c r="DJ50" i="66"/>
  <c r="DJ48" i="66"/>
  <c r="DJ46" i="66"/>
  <c r="DJ44" i="66"/>
  <c r="DJ40" i="66"/>
  <c r="DJ38" i="66"/>
  <c r="DJ36" i="66"/>
  <c r="DJ34" i="66"/>
  <c r="DJ32" i="66"/>
  <c r="DJ30" i="66"/>
  <c r="DJ28" i="66"/>
  <c r="DJ26" i="66"/>
  <c r="DJ24" i="66"/>
  <c r="DJ20" i="66"/>
  <c r="DJ18" i="66"/>
  <c r="DJ16" i="66"/>
  <c r="DJ14" i="66"/>
  <c r="DJ12" i="66"/>
  <c r="CU96" i="66"/>
  <c r="CU94" i="66"/>
  <c r="CU92" i="66"/>
  <c r="CU90" i="66"/>
  <c r="CU88" i="66"/>
  <c r="CU86" i="66"/>
  <c r="CU84" i="66"/>
  <c r="CU80" i="66"/>
  <c r="CU78" i="66"/>
  <c r="CU76" i="66"/>
  <c r="CU72" i="66"/>
  <c r="CU70" i="66"/>
  <c r="CU68" i="66"/>
  <c r="CU66" i="66"/>
  <c r="CU64" i="66"/>
  <c r="CU62" i="66"/>
  <c r="CU58" i="66"/>
  <c r="CU56" i="66"/>
  <c r="CU54" i="66"/>
  <c r="CU52" i="66"/>
  <c r="CU50" i="66"/>
  <c r="CU48" i="66"/>
  <c r="CU46" i="66"/>
  <c r="CU44" i="66"/>
  <c r="CU42" i="66"/>
  <c r="CU38" i="66"/>
  <c r="CU36" i="66"/>
  <c r="CU34" i="66"/>
  <c r="CU32" i="66"/>
  <c r="CU28" i="66"/>
  <c r="CU26" i="66"/>
  <c r="CU24" i="66"/>
  <c r="CU22" i="66"/>
  <c r="CU20" i="66"/>
  <c r="CU18" i="66"/>
  <c r="CU16" i="66"/>
  <c r="CU14" i="66"/>
  <c r="CU12" i="66"/>
  <c r="B9" i="67"/>
  <c r="B6" i="67"/>
  <c r="N3" i="67"/>
  <c r="T105" i="66" s="1"/>
  <c r="G46" i="66"/>
  <c r="G61" i="66"/>
  <c r="G58" i="66"/>
  <c r="N6" i="67" l="1"/>
  <c r="AI105" i="66" s="1"/>
  <c r="M6" i="67"/>
  <c r="N9" i="67"/>
  <c r="AX105" i="66" s="1"/>
  <c r="N15" i="67"/>
  <c r="S108" i="66" s="1"/>
  <c r="M15" i="67"/>
  <c r="L15" i="67" s="1"/>
  <c r="K15" i="67" s="1"/>
  <c r="J15" i="67" s="1"/>
  <c r="M3" i="67"/>
  <c r="CF96" i="66"/>
  <c r="CF92" i="66"/>
  <c r="CF90" i="66"/>
  <c r="CF88" i="66"/>
  <c r="CF86" i="66"/>
  <c r="CF84" i="66"/>
  <c r="CF82" i="66"/>
  <c r="CF80" i="66"/>
  <c r="CF78" i="66"/>
  <c r="CF74" i="66"/>
  <c r="CF72" i="66"/>
  <c r="CF70" i="66"/>
  <c r="CF68" i="66"/>
  <c r="CF66" i="66"/>
  <c r="CF64" i="66"/>
  <c r="CF62" i="66"/>
  <c r="CF60" i="66"/>
  <c r="L3" i="67" l="1"/>
  <c r="R105" i="66"/>
  <c r="M9" i="67"/>
  <c r="L9" i="67" s="1"/>
  <c r="K9" i="67" s="1"/>
  <c r="J9" i="67" s="1"/>
  <c r="I9" i="67" s="1"/>
  <c r="L6" i="67"/>
  <c r="AG105" i="66"/>
  <c r="P108" i="66"/>
  <c r="AV105" i="66"/>
  <c r="CF56" i="66"/>
  <c r="CF54" i="66"/>
  <c r="CF52" i="66"/>
  <c r="CF48" i="66"/>
  <c r="CF44" i="66"/>
  <c r="CF42" i="66"/>
  <c r="CF40" i="66"/>
  <c r="CF38" i="66"/>
  <c r="CF34" i="66"/>
  <c r="CF32" i="66"/>
  <c r="CF30" i="66"/>
  <c r="CF26" i="66"/>
  <c r="CF24" i="66"/>
  <c r="CF22" i="66"/>
  <c r="CF20" i="66"/>
  <c r="CF16" i="66"/>
  <c r="CF14" i="66"/>
  <c r="CF12" i="66"/>
  <c r="BQ98" i="66"/>
  <c r="BQ96" i="66"/>
  <c r="BQ94" i="66"/>
  <c r="BQ92" i="66"/>
  <c r="BQ88" i="66"/>
  <c r="BQ86" i="66"/>
  <c r="BQ84" i="66"/>
  <c r="BQ82" i="66"/>
  <c r="BQ80" i="66"/>
  <c r="BQ78" i="66"/>
  <c r="BQ74" i="66"/>
  <c r="BQ72" i="66"/>
  <c r="BQ70" i="66"/>
  <c r="BQ68" i="66"/>
  <c r="BQ66" i="66"/>
  <c r="BQ64" i="66"/>
  <c r="BQ62" i="66"/>
  <c r="BQ60" i="66"/>
  <c r="K6" i="67" l="1"/>
  <c r="AE105" i="66"/>
  <c r="K3" i="67"/>
  <c r="P105" i="66"/>
  <c r="M108" i="66"/>
  <c r="AT105" i="66"/>
  <c r="BQ56" i="66"/>
  <c r="BQ54" i="66"/>
  <c r="BQ52" i="66"/>
  <c r="BQ50" i="66"/>
  <c r="BQ48" i="66"/>
  <c r="BQ46" i="66"/>
  <c r="BQ44" i="66"/>
  <c r="BQ40" i="66"/>
  <c r="BQ38" i="66"/>
  <c r="BQ36" i="66"/>
  <c r="BQ34" i="66"/>
  <c r="BQ30" i="66"/>
  <c r="BQ28" i="66"/>
  <c r="BQ26" i="66"/>
  <c r="BQ24" i="66"/>
  <c r="BQ20" i="66"/>
  <c r="BQ18" i="66"/>
  <c r="BQ16" i="66"/>
  <c r="BQ14" i="66"/>
  <c r="BQ12" i="66"/>
  <c r="AQ123" i="66"/>
  <c r="Y123" i="66"/>
  <c r="G123" i="66"/>
  <c r="AQ121" i="66"/>
  <c r="Y121" i="66"/>
  <c r="G121" i="66"/>
  <c r="V111" i="66"/>
  <c r="J111" i="66"/>
  <c r="AQ86" i="66"/>
  <c r="Y86" i="66"/>
  <c r="G86" i="66"/>
  <c r="AQ84" i="66"/>
  <c r="Y84" i="66"/>
  <c r="G84" i="66"/>
  <c r="AQ42" i="66"/>
  <c r="Y42" i="66"/>
  <c r="G42" i="66"/>
  <c r="J3" i="67" l="1"/>
  <c r="N105" i="66"/>
  <c r="J6" i="67"/>
  <c r="AC105" i="66"/>
  <c r="G108" i="66"/>
  <c r="J108" i="66"/>
  <c r="AR105" i="66"/>
  <c r="G125" i="66"/>
  <c r="G88" i="66"/>
  <c r="V74" i="66"/>
  <c r="J74" i="66"/>
  <c r="G68" i="66"/>
  <c r="G64" i="66"/>
  <c r="N23" i="67"/>
  <c r="M23" i="67" s="1"/>
  <c r="L23" i="67" s="1"/>
  <c r="K23" i="67" s="1"/>
  <c r="J23" i="67" s="1"/>
  <c r="I23" i="67" s="1"/>
  <c r="H23" i="67" s="1"/>
  <c r="G23" i="67" s="1"/>
  <c r="F23" i="67" s="1"/>
  <c r="E23" i="67" s="1"/>
  <c r="D23" i="67" s="1"/>
  <c r="C23" i="67" s="1"/>
  <c r="I6" i="67" l="1"/>
  <c r="Y105" i="66" s="1"/>
  <c r="AA105" i="66"/>
  <c r="I3" i="67"/>
  <c r="J105" i="66" s="1"/>
  <c r="L105" i="66"/>
  <c r="AN105" i="66"/>
  <c r="AP105" i="66"/>
  <c r="AN102" i="66"/>
  <c r="G27" i="66"/>
  <c r="G23" i="66"/>
  <c r="A21" i="67"/>
  <c r="B21" i="67" s="1"/>
  <c r="N21" i="67" l="1"/>
  <c r="AN98" i="66" s="1"/>
  <c r="AK102" i="66"/>
  <c r="N19" i="67"/>
  <c r="CW4" i="66" l="1"/>
  <c r="M19" i="67"/>
  <c r="L19" i="67" s="1"/>
  <c r="K19" i="67" s="1"/>
  <c r="J19" i="67" s="1"/>
  <c r="I19" i="67" s="1"/>
  <c r="H19" i="67" s="1"/>
  <c r="G19" i="67" s="1"/>
  <c r="F19" i="67" s="1"/>
  <c r="E19" i="67" s="1"/>
  <c r="D19" i="67" s="1"/>
  <c r="C19" i="67" s="1"/>
  <c r="M21" i="67"/>
  <c r="L21" i="67" s="1"/>
  <c r="K21" i="67" s="1"/>
  <c r="J21" i="67" s="1"/>
  <c r="I21" i="67" s="1"/>
  <c r="H21" i="67" s="1"/>
  <c r="G21" i="67" s="1"/>
  <c r="F21" i="67" s="1"/>
  <c r="E21" i="67" s="1"/>
  <c r="D21" i="67" s="1"/>
  <c r="C21" i="67" s="1"/>
  <c r="AH102" i="66"/>
  <c r="AH98" i="66" l="1"/>
  <c r="AK98" i="66"/>
  <c r="CU4" i="66"/>
  <c r="AE98" i="66"/>
  <c r="AE102" i="66"/>
  <c r="CS4" i="66" l="1"/>
  <c r="AB102" i="66"/>
  <c r="AB98" i="66"/>
  <c r="CQ4" i="66" l="1"/>
  <c r="Y98" i="66"/>
  <c r="Y102" i="66"/>
  <c r="CO4" i="66" l="1"/>
  <c r="V102" i="66"/>
  <c r="V98" i="66"/>
  <c r="CM4" i="66" l="1"/>
  <c r="S98" i="66"/>
  <c r="S102" i="66"/>
  <c r="CK4" i="66" l="1"/>
  <c r="P102" i="66"/>
  <c r="P98" i="66"/>
  <c r="CI4" i="66" l="1"/>
  <c r="M98" i="66"/>
  <c r="M102" i="66"/>
  <c r="G13" i="66"/>
  <c r="CG4" i="66" l="1"/>
  <c r="G102" i="66"/>
  <c r="J102" i="66"/>
  <c r="G98" i="66"/>
  <c r="J98" i="66"/>
  <c r="G9" i="66"/>
  <c r="CE4" i="66" l="1"/>
  <c r="N1" i="61"/>
  <c r="CA4" i="66" l="1"/>
  <c r="CC4" i="66"/>
  <c r="B12" i="67"/>
  <c r="CD25" i="61"/>
  <c r="N12" i="67" l="1"/>
  <c r="M12" i="67"/>
  <c r="L12" i="67" s="1"/>
  <c r="K12" i="67" s="1"/>
  <c r="J12" i="67" s="1"/>
  <c r="I12" i="67" s="1"/>
  <c r="BM105" i="66"/>
  <c r="CR19" i="61"/>
  <c r="BK105" i="66" l="1"/>
  <c r="AZ1" i="60"/>
  <c r="O1" i="60"/>
  <c r="BI1" i="61"/>
  <c r="BI1" i="54"/>
  <c r="N1" i="54"/>
  <c r="BI105" i="66" l="1"/>
  <c r="BG105" i="66" l="1"/>
  <c r="BC105" i="66" l="1"/>
  <c r="BE105" i="66"/>
</calcChain>
</file>

<file path=xl/sharedStrings.xml><?xml version="1.0" encoding="utf-8"?>
<sst xmlns="http://schemas.openxmlformats.org/spreadsheetml/2006/main" count="1621" uniqueCount="1046">
  <si>
    <t>計</t>
  </si>
  <si>
    <t>（千円）</t>
  </si>
  <si>
    <t>※ 受付番号</t>
  </si>
  <si>
    <t>※ 業者コ－ド</t>
  </si>
  <si>
    <t>記載要領</t>
  </si>
  <si>
    <t>１</t>
  </si>
  <si>
    <t>01</t>
    <phoneticPr fontId="2"/>
  </si>
  <si>
    <t>番号</t>
    <rPh sb="0" eb="2">
      <t>バンゴウ</t>
    </rPh>
    <phoneticPr fontId="2"/>
  </si>
  <si>
    <t>年</t>
    <rPh sb="0" eb="1">
      <t>ネン</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</si>
  <si>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</si>
  <si>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</si>
  <si>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</si>
  <si>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</si>
  <si>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</si>
  <si>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</si>
  <si>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</si>
  <si>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</si>
  <si>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</si>
  <si>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</si>
  <si>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</si>
  <si>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</si>
  <si>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</si>
  <si>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</si>
  <si>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</si>
  <si>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</si>
  <si>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</si>
  <si>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</si>
  <si>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</si>
  <si>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</si>
  <si>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</si>
  <si>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</si>
  <si>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</si>
  <si>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</si>
  <si>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</si>
  <si>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</si>
  <si>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</si>
  <si>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</si>
  <si>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</si>
  <si>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月から</t>
    <phoneticPr fontId="2"/>
  </si>
  <si>
    <t>月まで</t>
    <phoneticPr fontId="2"/>
  </si>
  <si>
    <t>主たる事業の種類</t>
    <rPh sb="0" eb="1">
      <t>シュ</t>
    </rPh>
    <rPh sb="3" eb="5">
      <t>ジギョウ</t>
    </rPh>
    <rPh sb="6" eb="8">
      <t>シュルイ</t>
    </rPh>
    <phoneticPr fontId="2"/>
  </si>
  <si>
    <t>１．物品の製造</t>
    <rPh sb="2" eb="4">
      <t>ブッピン</t>
    </rPh>
    <rPh sb="5" eb="7">
      <t>セイゾウ</t>
    </rPh>
    <phoneticPr fontId="2"/>
  </si>
  <si>
    <t>ゴム製品</t>
    <rPh sb="2" eb="4">
      <t>セイヒン</t>
    </rPh>
    <phoneticPr fontId="2"/>
  </si>
  <si>
    <t>その他</t>
    <rPh sb="2" eb="3">
      <t>タ</t>
    </rPh>
    <phoneticPr fontId="2"/>
  </si>
  <si>
    <t>２．物品の販売</t>
    <rPh sb="2" eb="4">
      <t>ブッピン</t>
    </rPh>
    <rPh sb="5" eb="7">
      <t>ハンバイ</t>
    </rPh>
    <phoneticPr fontId="2"/>
  </si>
  <si>
    <t>卸売</t>
    <rPh sb="0" eb="2">
      <t>オロシウ</t>
    </rPh>
    <phoneticPr fontId="2"/>
  </si>
  <si>
    <t>小売</t>
    <rPh sb="0" eb="2">
      <t>コウ</t>
    </rPh>
    <phoneticPr fontId="2"/>
  </si>
  <si>
    <t>３．役務の提供等</t>
    <rPh sb="2" eb="4">
      <t>エキム</t>
    </rPh>
    <rPh sb="5" eb="7">
      <t>テイキョウ</t>
    </rPh>
    <rPh sb="7" eb="8">
      <t>トウ</t>
    </rPh>
    <phoneticPr fontId="2"/>
  </si>
  <si>
    <t>立木竹</t>
    <rPh sb="0" eb="1">
      <t>リツ</t>
    </rPh>
    <rPh sb="1" eb="2">
      <t>キ</t>
    </rPh>
    <rPh sb="2" eb="3">
      <t>タケ</t>
    </rPh>
    <phoneticPr fontId="2"/>
  </si>
  <si>
    <t>サービス業</t>
    <rPh sb="4" eb="5">
      <t>ギョウ</t>
    </rPh>
    <phoneticPr fontId="2"/>
  </si>
  <si>
    <t>旅館業</t>
    <rPh sb="0" eb="3">
      <t>リョカンギョウ</t>
    </rPh>
    <phoneticPr fontId="2"/>
  </si>
  <si>
    <t>４．物品の買受け</t>
    <rPh sb="2" eb="4">
      <t>ブッピン</t>
    </rPh>
    <rPh sb="5" eb="6">
      <t>カ</t>
    </rPh>
    <rPh sb="6" eb="7">
      <t>ウ</t>
    </rPh>
    <phoneticPr fontId="2"/>
  </si>
  <si>
    <t>ソフトウェア業又は情報処理サービス業</t>
    <phoneticPr fontId="2"/>
  </si>
  <si>
    <t>前  ２   ヶ   年  間  の</t>
    <phoneticPr fontId="2"/>
  </si>
  <si>
    <t>平  均  実  績  高</t>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</si>
  <si>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</si>
  <si>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</si>
  <si>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</si>
  <si>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</si>
  <si>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</si>
  <si>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27</t>
    <phoneticPr fontId="2"/>
  </si>
  <si>
    <t>設備の額</t>
    <rPh sb="0" eb="2">
      <t>セツビ</t>
    </rPh>
    <rPh sb="3" eb="4">
      <t>ガク</t>
    </rPh>
    <phoneticPr fontId="2"/>
  </si>
  <si>
    <t>①機械装置類（千円）</t>
    <rPh sb="1" eb="3">
      <t>キカイ</t>
    </rPh>
    <rPh sb="3" eb="6">
      <t>ソウチルイ</t>
    </rPh>
    <rPh sb="7" eb="9">
      <t>センエン</t>
    </rPh>
    <phoneticPr fontId="2"/>
  </si>
  <si>
    <t>②運搬具類（千円）</t>
    <rPh sb="1" eb="4">
      <t>ウンパング</t>
    </rPh>
    <rPh sb="4" eb="5">
      <t>ルイ</t>
    </rPh>
    <rPh sb="6" eb="8">
      <t>センエン</t>
    </rPh>
    <phoneticPr fontId="2"/>
  </si>
  <si>
    <t>③工具その他（千円）</t>
    <rPh sb="1" eb="3">
      <t>コウグ</t>
    </rPh>
    <rPh sb="5" eb="6">
      <t>タ</t>
    </rPh>
    <rPh sb="7" eb="9">
      <t>センエン</t>
    </rPh>
    <phoneticPr fontId="2"/>
  </si>
  <si>
    <t>④合計（千円）</t>
    <rPh sb="1" eb="3">
      <t>ゴウケイ</t>
    </rPh>
    <rPh sb="4" eb="6">
      <t>センエン</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</si>
  <si>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</si>
  <si>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</si>
  <si>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</si>
  <si>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営業品目</t>
    <rPh sb="0" eb="2">
      <t>エイギョウ</t>
    </rPh>
    <rPh sb="2" eb="4">
      <t>ヒンモク</t>
    </rPh>
    <phoneticPr fontId="2"/>
  </si>
  <si>
    <t>コード</t>
    <phoneticPr fontId="2"/>
  </si>
  <si>
    <t>24</t>
    <phoneticPr fontId="2"/>
  </si>
  <si>
    <t>自己資本額</t>
    <rPh sb="0" eb="2">
      <t>ジコ</t>
    </rPh>
    <rPh sb="2" eb="5">
      <t>シホンガク</t>
    </rPh>
    <phoneticPr fontId="2"/>
  </si>
  <si>
    <t>28</t>
    <phoneticPr fontId="2"/>
  </si>
  <si>
    <t>29</t>
    <phoneticPr fontId="2"/>
  </si>
  <si>
    <t>①  直 前 々 年 度 分 決 算</t>
    <phoneticPr fontId="2"/>
  </si>
  <si>
    <t>②  直 前 年 度 分 決 算</t>
    <phoneticPr fontId="2"/>
  </si>
  <si>
    <t>30</t>
    <phoneticPr fontId="2"/>
  </si>
  <si>
    <t>製造・販売等実績</t>
    <rPh sb="0" eb="2">
      <t>セイゾウ</t>
    </rPh>
    <rPh sb="3" eb="5">
      <t>ハンバイ</t>
    </rPh>
    <rPh sb="5" eb="6">
      <t>トウ</t>
    </rPh>
    <rPh sb="6" eb="8">
      <t>ジッセキ</t>
    </rPh>
    <phoneticPr fontId="2"/>
  </si>
  <si>
    <t>役務の提供等</t>
    <rPh sb="0" eb="2">
      <t>エキム</t>
    </rPh>
    <rPh sb="3" eb="5">
      <t>テイキョウ</t>
    </rPh>
    <rPh sb="5" eb="6">
      <t>トウ</t>
    </rPh>
    <phoneticPr fontId="2"/>
  </si>
  <si>
    <t>経営状況調査表（物品製造・役務の提供等）</t>
    <rPh sb="0" eb="2">
      <t>ケイエイ</t>
    </rPh>
    <rPh sb="2" eb="4">
      <t>ジョウキョウ</t>
    </rPh>
    <rPh sb="4" eb="6">
      <t>チョウサ</t>
    </rPh>
    <rPh sb="6" eb="7">
      <t>ヒョウ</t>
    </rPh>
    <rPh sb="8" eb="10">
      <t>ブッピン</t>
    </rPh>
    <rPh sb="10" eb="12">
      <t>セイゾウ</t>
    </rPh>
    <rPh sb="13" eb="15">
      <t>エキム</t>
    </rPh>
    <rPh sb="16" eb="18">
      <t>テイキョウ</t>
    </rPh>
    <rPh sb="18" eb="19">
      <t>トウ</t>
    </rPh>
    <phoneticPr fontId="2"/>
  </si>
  <si>
    <t>※ 業者コード</t>
    <rPh sb="2" eb="4">
      <t>ギョウシャ</t>
    </rPh>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</si>
  <si>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</si>
  <si>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</si>
  <si>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</si>
  <si>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</si>
  <si>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</si>
  <si>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</si>
  <si>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</si>
  <si>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連絡先</t>
    <rPh sb="0" eb="3">
      <t>レンラクサキ</t>
    </rPh>
    <phoneticPr fontId="2"/>
  </si>
  <si>
    <t>メールアドレス</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</si>
  <si>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</si>
  <si>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2</t>
    <phoneticPr fontId="2"/>
  </si>
  <si>
    <t>3</t>
    <phoneticPr fontId="2"/>
  </si>
  <si>
    <t>営業所一覧表（物品製造・役務の提供等）</t>
    <rPh sb="7" eb="9">
      <t>ブッピン</t>
    </rPh>
    <rPh sb="9" eb="11">
      <t>セイゾウ</t>
    </rPh>
    <rPh sb="12" eb="14">
      <t>エキム</t>
    </rPh>
    <rPh sb="15" eb="17">
      <t>テイキョウ</t>
    </rPh>
    <rPh sb="17" eb="18">
      <t>トウ</t>
    </rPh>
    <phoneticPr fontId="2"/>
  </si>
  <si>
    <t>31</t>
    <phoneticPr fontId="2"/>
  </si>
  <si>
    <t>営業年数の詳細</t>
    <rPh sb="0" eb="2">
      <t>エイギョウ</t>
    </rPh>
    <rPh sb="2" eb="4">
      <t>ネンスウ</t>
    </rPh>
    <rPh sb="5" eb="7">
      <t>ショウサイ</t>
    </rPh>
    <phoneticPr fontId="2"/>
  </si>
  <si>
    <t>①</t>
    <phoneticPr fontId="2"/>
  </si>
  <si>
    <t>創業</t>
    <rPh sb="0" eb="2">
      <t>ソウギョウ</t>
    </rPh>
    <phoneticPr fontId="2"/>
  </si>
  <si>
    <t>昭和</t>
    <rPh sb="0" eb="2">
      <t>ショウワ</t>
    </rPh>
    <phoneticPr fontId="2"/>
  </si>
  <si>
    <t>月</t>
    <rPh sb="0" eb="1">
      <t>ツキ</t>
    </rPh>
    <phoneticPr fontId="2"/>
  </si>
  <si>
    <t>日</t>
    <rPh sb="0" eb="1">
      <t>ヒ</t>
    </rPh>
    <phoneticPr fontId="2"/>
  </si>
  <si>
    <t>②</t>
    <phoneticPr fontId="2"/>
  </si>
  <si>
    <t>休業期間又は</t>
    <rPh sb="0" eb="2">
      <t>キュウギョウ</t>
    </rPh>
    <rPh sb="2" eb="4">
      <t>キカン</t>
    </rPh>
    <rPh sb="4" eb="5">
      <t>マタ</t>
    </rPh>
    <phoneticPr fontId="2"/>
  </si>
  <si>
    <t>から</t>
    <phoneticPr fontId="2"/>
  </si>
  <si>
    <t>転（廃）業の期間</t>
    <phoneticPr fontId="2"/>
  </si>
  <si>
    <t>まで</t>
    <phoneticPr fontId="2"/>
  </si>
  <si>
    <t>現組織への変更</t>
    <rPh sb="0" eb="3">
      <t>ゲンソシキ</t>
    </rPh>
    <rPh sb="5" eb="7">
      <t>ヘンコウ</t>
    </rPh>
    <phoneticPr fontId="2"/>
  </si>
  <si>
    <t>④</t>
    <phoneticPr fontId="2"/>
  </si>
  <si>
    <t>営業年数</t>
    <rPh sb="0" eb="2">
      <t>エイギョウ</t>
    </rPh>
    <rPh sb="2" eb="4">
      <t>ネンスウ</t>
    </rPh>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</si>
  <si>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</si>
  <si>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</si>
  <si>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</si>
  <si>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</si>
  <si>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</si>
  <si>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</si>
  <si>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</si>
  <si>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</si>
  <si>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</si>
  <si>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05</t>
    <phoneticPr fontId="2"/>
  </si>
  <si>
    <t>-</t>
  </si>
  <si>
    <t>号</t>
    <rPh sb="0" eb="1">
      <t>ゴウ</t>
    </rPh>
    <phoneticPr fontId="2"/>
  </si>
  <si>
    <t>注）05については建設工事に係る競争について申請する場合に記入する。</t>
    <phoneticPr fontId="2"/>
  </si>
  <si>
    <t>なお、この申請書及び添付書類の内容については、事実と相違しないことを誓約します。</t>
  </si>
  <si>
    <t>令和</t>
    <rPh sb="0" eb="2">
      <t>レイワ</t>
    </rPh>
    <phoneticPr fontId="2"/>
  </si>
  <si>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</si>
  <si>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</si>
  <si>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</si>
  <si>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</si>
  <si>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</si>
  <si>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</si>
  <si>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</si>
  <si>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</si>
  <si>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</si>
  <si>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</si>
  <si>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</si>
  <si>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</si>
  <si>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</si>
  <si>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</si>
  <si>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</si>
  <si>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</si>
  <si>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</si>
  <si>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</si>
  <si>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</si>
  <si>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</si>
  <si>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</si>
  <si>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</si>
  <si>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</si>
  <si>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</si>
  <si>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</si>
  <si>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</si>
  <si>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</si>
  <si>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</si>
  <si>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</si>
  <si>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</si>
  <si>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</si>
  <si>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</si>
  <si>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</si>
  <si>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</si>
  <si>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</si>
  <si>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</si>
  <si>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</si>
  <si>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</si>
  <si>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</si>
  <si>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</si>
  <si>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</si>
  <si>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</si>
  <si>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</si>
  <si>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</si>
  <si>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</si>
  <si>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</si>
  <si>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</si>
  <si>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</si>
  <si>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</si>
  <si>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</si>
  <si>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</si>
  <si>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</si>
  <si>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</si>
  <si>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</si>
  <si>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</si>
  <si>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</si>
  <si>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</si>
  <si>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</si>
  <si>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</si>
  <si>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</si>
  <si>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</si>
  <si>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</si>
  <si>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</si>
  <si>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</si>
  <si>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</si>
  <si>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</si>
  <si>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</si>
  <si>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</si>
  <si>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</si>
  <si>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</si>
  <si>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</si>
  <si>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</si>
  <si>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</si>
  <si>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</si>
  <si>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明治</t>
    <rPh sb="0" eb="2">
      <t>メイジ</t>
    </rPh>
    <phoneticPr fontId="2"/>
  </si>
  <si>
    <t>大正</t>
    <rPh sb="0" eb="2">
      <t>タイショウ</t>
    </rPh>
    <phoneticPr fontId="2"/>
  </si>
  <si>
    <t>平成</t>
    <rPh sb="0" eb="2">
      <t>ヘイセイ</t>
    </rPh>
    <phoneticPr fontId="2"/>
  </si>
  <si>
    <t>（内線番号）</t>
    <rPh sb="1" eb="3">
      <t>ナイセン</t>
    </rPh>
    <rPh sb="3" eb="5">
      <t>バンゴウ</t>
    </rPh>
    <phoneticPr fontId="2"/>
  </si>
  <si>
    <t>殿</t>
    <phoneticPr fontId="2"/>
  </si>
  <si>
    <t xml:space="preserve">坂東市長　　　　　　　    </t>
    <phoneticPr fontId="2"/>
  </si>
  <si>
    <t>物品の製造等</t>
    <rPh sb="0" eb="2">
      <t>ブッピン</t>
    </rPh>
    <rPh sb="3" eb="5">
      <t>セイゾウ</t>
    </rPh>
    <rPh sb="5" eb="6">
      <t>トウ</t>
    </rPh>
    <phoneticPr fontId="2"/>
  </si>
  <si>
    <t>一般印刷</t>
    <phoneticPr fontId="2"/>
  </si>
  <si>
    <t>フォーム印刷</t>
    <phoneticPr fontId="2"/>
  </si>
  <si>
    <t>地図印刷</t>
    <phoneticPr fontId="2"/>
  </si>
  <si>
    <t>特殊印刷</t>
    <phoneticPr fontId="2"/>
  </si>
  <si>
    <t>副読本印刷</t>
    <phoneticPr fontId="2"/>
  </si>
  <si>
    <t>事務用家具</t>
    <phoneticPr fontId="2"/>
  </si>
  <si>
    <t>学校用家具</t>
    <phoneticPr fontId="2"/>
  </si>
  <si>
    <t>一般家具</t>
    <phoneticPr fontId="2"/>
  </si>
  <si>
    <t>室内装飾品</t>
    <phoneticPr fontId="2"/>
  </si>
  <si>
    <t>用紙類</t>
    <phoneticPr fontId="2"/>
  </si>
  <si>
    <t>文具</t>
    <phoneticPr fontId="2"/>
  </si>
  <si>
    <t>事務機器</t>
    <phoneticPr fontId="2"/>
  </si>
  <si>
    <t>電算用品</t>
    <phoneticPr fontId="2"/>
  </si>
  <si>
    <t>学校用品</t>
    <phoneticPr fontId="2"/>
  </si>
  <si>
    <t>保育用品</t>
    <phoneticPr fontId="2"/>
  </si>
  <si>
    <t>図書</t>
    <phoneticPr fontId="2"/>
  </si>
  <si>
    <t>運動用具</t>
    <phoneticPr fontId="2"/>
  </si>
  <si>
    <t>視聴覚機器</t>
    <phoneticPr fontId="2"/>
  </si>
  <si>
    <t>楽器</t>
    <phoneticPr fontId="2"/>
  </si>
  <si>
    <t>ミシン・時計</t>
    <phoneticPr fontId="2"/>
  </si>
  <si>
    <t>被服</t>
    <phoneticPr fontId="2"/>
  </si>
  <si>
    <t>寝具</t>
    <phoneticPr fontId="2"/>
  </si>
  <si>
    <t>日用雑貨</t>
    <phoneticPr fontId="2"/>
  </si>
  <si>
    <t>指定ごみ袋</t>
    <phoneticPr fontId="2"/>
  </si>
  <si>
    <t>塗装用品</t>
    <phoneticPr fontId="2"/>
  </si>
  <si>
    <t>陶磁器、漆器</t>
    <phoneticPr fontId="2"/>
  </si>
  <si>
    <t>靴・かばん</t>
    <phoneticPr fontId="2"/>
  </si>
  <si>
    <t>百貨店</t>
    <phoneticPr fontId="2"/>
  </si>
  <si>
    <t>計測機器</t>
    <phoneticPr fontId="2"/>
  </si>
  <si>
    <t>建設機械</t>
    <phoneticPr fontId="2"/>
  </si>
  <si>
    <t>農業機械</t>
    <phoneticPr fontId="2"/>
  </si>
  <si>
    <t>厨房機器</t>
    <phoneticPr fontId="2"/>
  </si>
  <si>
    <t>ガス石油機器</t>
    <phoneticPr fontId="2"/>
  </si>
  <si>
    <t>一般産業機器</t>
    <phoneticPr fontId="2"/>
  </si>
  <si>
    <t>自動車</t>
    <phoneticPr fontId="2"/>
  </si>
  <si>
    <t>特殊車両</t>
    <phoneticPr fontId="2"/>
  </si>
  <si>
    <t>二輪車</t>
    <phoneticPr fontId="2"/>
  </si>
  <si>
    <t>自動車部品</t>
    <phoneticPr fontId="2"/>
  </si>
  <si>
    <t>表示板</t>
    <phoneticPr fontId="2"/>
  </si>
  <si>
    <t>看板</t>
    <phoneticPr fontId="2"/>
  </si>
  <si>
    <t>展示品</t>
    <phoneticPr fontId="2"/>
  </si>
  <si>
    <t>消防防災器具</t>
    <phoneticPr fontId="2"/>
  </si>
  <si>
    <t>消防防災用品</t>
    <phoneticPr fontId="2"/>
  </si>
  <si>
    <t>交通安全用品</t>
    <phoneticPr fontId="2"/>
  </si>
  <si>
    <t>選挙用品</t>
    <phoneticPr fontId="2"/>
  </si>
  <si>
    <t>家電製品</t>
    <phoneticPr fontId="2"/>
  </si>
  <si>
    <t>情報処理機器</t>
    <phoneticPr fontId="2"/>
  </si>
  <si>
    <t>コンピュータソフト</t>
    <phoneticPr fontId="2"/>
  </si>
  <si>
    <t>医療材料</t>
    <phoneticPr fontId="2"/>
  </si>
  <si>
    <t>薬品</t>
    <phoneticPr fontId="2"/>
  </si>
  <si>
    <t>医療福祉機材</t>
    <phoneticPr fontId="2"/>
  </si>
  <si>
    <t>防疫材</t>
    <phoneticPr fontId="2"/>
  </si>
  <si>
    <t>燃料</t>
    <phoneticPr fontId="2"/>
  </si>
  <si>
    <t>写真</t>
    <phoneticPr fontId="2"/>
  </si>
  <si>
    <t>表彰用品</t>
    <phoneticPr fontId="2"/>
  </si>
  <si>
    <t>記念品</t>
    <phoneticPr fontId="2"/>
  </si>
  <si>
    <t>主食類</t>
    <phoneticPr fontId="2"/>
  </si>
  <si>
    <t>肉類</t>
    <phoneticPr fontId="2"/>
  </si>
  <si>
    <t>水産物</t>
    <phoneticPr fontId="2"/>
  </si>
  <si>
    <t>青果類</t>
    <phoneticPr fontId="2"/>
  </si>
  <si>
    <t>加工食品</t>
    <phoneticPr fontId="2"/>
  </si>
  <si>
    <t>飲料</t>
    <phoneticPr fontId="2"/>
  </si>
  <si>
    <t>調味料</t>
    <phoneticPr fontId="2"/>
  </si>
  <si>
    <t>乳製品</t>
    <phoneticPr fontId="2"/>
  </si>
  <si>
    <t>骨材料</t>
    <phoneticPr fontId="2"/>
  </si>
  <si>
    <t>鉄類等</t>
    <phoneticPr fontId="2"/>
  </si>
  <si>
    <t>木材料</t>
    <phoneticPr fontId="2"/>
  </si>
  <si>
    <t>ＣＯ製品</t>
    <phoneticPr fontId="2"/>
  </si>
  <si>
    <t>建築資材</t>
    <phoneticPr fontId="2"/>
  </si>
  <si>
    <t>電気資材</t>
    <phoneticPr fontId="2"/>
  </si>
  <si>
    <t>機械資材</t>
    <phoneticPr fontId="2"/>
  </si>
  <si>
    <t>植木等</t>
    <phoneticPr fontId="2"/>
  </si>
  <si>
    <t>その他の物品</t>
    <phoneticPr fontId="2"/>
  </si>
  <si>
    <t>総合物品リース</t>
    <phoneticPr fontId="2"/>
  </si>
  <si>
    <t>ＯＡ機器リース</t>
    <phoneticPr fontId="2"/>
  </si>
  <si>
    <t>事務機器リース</t>
    <phoneticPr fontId="2"/>
  </si>
  <si>
    <t>福祉機器リース</t>
    <phoneticPr fontId="2"/>
  </si>
  <si>
    <t>寝具リース</t>
    <phoneticPr fontId="2"/>
  </si>
  <si>
    <t>清掃用具リース</t>
    <phoneticPr fontId="2"/>
  </si>
  <si>
    <t>建設機械リース</t>
    <phoneticPr fontId="2"/>
  </si>
  <si>
    <t>自動車リース</t>
    <phoneticPr fontId="2"/>
  </si>
  <si>
    <t>仮建設物リース</t>
    <phoneticPr fontId="2"/>
  </si>
  <si>
    <t>建物清掃</t>
    <phoneticPr fontId="2"/>
  </si>
  <si>
    <t>建物環境衛生</t>
    <phoneticPr fontId="2"/>
  </si>
  <si>
    <t>警備</t>
    <phoneticPr fontId="2"/>
  </si>
  <si>
    <t>受付業務</t>
    <phoneticPr fontId="2"/>
  </si>
  <si>
    <t>電気・電話設備</t>
    <phoneticPr fontId="2"/>
  </si>
  <si>
    <t>昇降機・自動ドア設備</t>
    <phoneticPr fontId="2"/>
  </si>
  <si>
    <t>消防設備</t>
    <phoneticPr fontId="2"/>
  </si>
  <si>
    <t>給排水衛生</t>
    <phoneticPr fontId="2"/>
  </si>
  <si>
    <t>空調設備</t>
    <phoneticPr fontId="2"/>
  </si>
  <si>
    <t>ボイラー設備</t>
    <phoneticPr fontId="2"/>
  </si>
  <si>
    <t>通信設備</t>
    <phoneticPr fontId="2"/>
  </si>
  <si>
    <t>受水槽</t>
    <phoneticPr fontId="2"/>
  </si>
  <si>
    <t>プール濾過機</t>
    <phoneticPr fontId="2"/>
  </si>
  <si>
    <t>道路・側溝清掃</t>
    <phoneticPr fontId="2"/>
  </si>
  <si>
    <t>公園清掃</t>
    <phoneticPr fontId="2"/>
  </si>
  <si>
    <t>植栽・剪定、除草</t>
    <phoneticPr fontId="2"/>
  </si>
  <si>
    <t>害虫防除</t>
    <phoneticPr fontId="2"/>
  </si>
  <si>
    <t>下水管渠清掃</t>
    <phoneticPr fontId="2"/>
  </si>
  <si>
    <t>下水管渠調査</t>
    <phoneticPr fontId="2"/>
  </si>
  <si>
    <t>庁舎等施設</t>
    <phoneticPr fontId="2"/>
  </si>
  <si>
    <t>水施設</t>
    <phoneticPr fontId="2"/>
  </si>
  <si>
    <t>体育施設</t>
    <phoneticPr fontId="2"/>
  </si>
  <si>
    <t>世論調査</t>
    <phoneticPr fontId="2"/>
  </si>
  <si>
    <t>経済調査</t>
    <phoneticPr fontId="2"/>
  </si>
  <si>
    <t>環境公害調査</t>
    <phoneticPr fontId="2"/>
  </si>
  <si>
    <t>廃棄物分析</t>
    <phoneticPr fontId="2"/>
  </si>
  <si>
    <t>臨床検査</t>
    <phoneticPr fontId="2"/>
  </si>
  <si>
    <t>行政診断</t>
    <phoneticPr fontId="2"/>
  </si>
  <si>
    <t>文書管理</t>
    <phoneticPr fontId="2"/>
  </si>
  <si>
    <t>情報処理業務</t>
    <phoneticPr fontId="2"/>
  </si>
  <si>
    <t>システム開発</t>
    <phoneticPr fontId="2"/>
  </si>
  <si>
    <t>システム運用支援</t>
    <phoneticPr fontId="2"/>
  </si>
  <si>
    <t>要員派遣</t>
    <phoneticPr fontId="2"/>
  </si>
  <si>
    <t>情報機器保守</t>
    <phoneticPr fontId="2"/>
  </si>
  <si>
    <t>企業内研修</t>
    <phoneticPr fontId="2"/>
  </si>
  <si>
    <t>宣伝・公告</t>
    <phoneticPr fontId="2"/>
  </si>
  <si>
    <t>ビデオ制作</t>
    <phoneticPr fontId="2"/>
  </si>
  <si>
    <t>写真撮影</t>
    <phoneticPr fontId="2"/>
  </si>
  <si>
    <t>イベント運営</t>
    <phoneticPr fontId="2"/>
  </si>
  <si>
    <t>速記・翻訳</t>
    <phoneticPr fontId="2"/>
  </si>
  <si>
    <t>台帳照会</t>
    <phoneticPr fontId="2"/>
  </si>
  <si>
    <t>マイクロ撮影・作成</t>
    <phoneticPr fontId="2"/>
  </si>
  <si>
    <t>公図、地図作成</t>
    <phoneticPr fontId="2"/>
  </si>
  <si>
    <t>貨物運送</t>
    <phoneticPr fontId="2"/>
  </si>
  <si>
    <t>梱包</t>
    <phoneticPr fontId="2"/>
  </si>
  <si>
    <t>倉庫業</t>
    <phoneticPr fontId="2"/>
  </si>
  <si>
    <t>自動車運行管理</t>
    <phoneticPr fontId="2"/>
  </si>
  <si>
    <t>給食配送</t>
    <phoneticPr fontId="2"/>
  </si>
  <si>
    <t>旅客運送</t>
    <phoneticPr fontId="2"/>
  </si>
  <si>
    <t>廃品回収</t>
    <phoneticPr fontId="2"/>
  </si>
  <si>
    <t>廃棄物収集</t>
    <phoneticPr fontId="2"/>
  </si>
  <si>
    <t>廃棄物処理</t>
    <phoneticPr fontId="2"/>
  </si>
  <si>
    <t>クリーニング</t>
    <phoneticPr fontId="2"/>
  </si>
  <si>
    <t>寝具乾燥</t>
    <phoneticPr fontId="2"/>
  </si>
  <si>
    <t>巡回入浴サービス</t>
    <phoneticPr fontId="2"/>
  </si>
  <si>
    <t>損害保険</t>
    <phoneticPr fontId="2"/>
  </si>
  <si>
    <t>その他の役務</t>
    <phoneticPr fontId="2"/>
  </si>
  <si>
    <t>03 業者コード※</t>
    <rPh sb="3" eb="5">
      <t>ギョウシャ</t>
    </rPh>
    <phoneticPr fontId="2"/>
  </si>
  <si>
    <t>本社（店）ＦＡＸ番号</t>
    <phoneticPr fontId="2"/>
  </si>
  <si>
    <t>年間委任先</t>
    <rPh sb="0" eb="5">
      <t>ネンカンイニンサキ</t>
    </rPh>
    <phoneticPr fontId="2"/>
  </si>
  <si>
    <t>年間委任先を設ける場合はご記入願います。</t>
    <rPh sb="0" eb="5">
      <t>ネンカンイニンサキ</t>
    </rPh>
    <rPh sb="6" eb="7">
      <t>モウ</t>
    </rPh>
    <rPh sb="9" eb="11">
      <t>バアイ</t>
    </rPh>
    <rPh sb="13" eb="16">
      <t>キニュウネガ</t>
    </rPh>
    <phoneticPr fontId="2"/>
  </si>
  <si>
    <t>ＦＡＸ番号</t>
    <rPh sb="3" eb="5">
      <t>バンゴウ</t>
    </rPh>
    <phoneticPr fontId="2"/>
  </si>
  <si>
    <t>◎</t>
    <phoneticPr fontId="2"/>
  </si>
  <si>
    <t>競争参加資格希望営業品目表（物品製造・役務の提供等）</t>
    <rPh sb="0" eb="2">
      <t>キョウソウ</t>
    </rPh>
    <rPh sb="2" eb="4">
      <t>サンカ</t>
    </rPh>
    <rPh sb="4" eb="6">
      <t>シカク</t>
    </rPh>
    <rPh sb="6" eb="8">
      <t>キボウ</t>
    </rPh>
    <rPh sb="8" eb="10">
      <t>エイギョウ</t>
    </rPh>
    <rPh sb="10" eb="12">
      <t>ヒンモク</t>
    </rPh>
    <rPh sb="12" eb="13">
      <t>ヒョウ</t>
    </rPh>
    <rPh sb="14" eb="16">
      <t>ブッピン</t>
    </rPh>
    <rPh sb="16" eb="18">
      <t>セイゾウ</t>
    </rPh>
    <rPh sb="19" eb="21">
      <t>エキム</t>
    </rPh>
    <rPh sb="22" eb="24">
      <t>テイキョウ</t>
    </rPh>
    <rPh sb="24" eb="25">
      <t>トウ</t>
    </rPh>
    <phoneticPr fontId="2"/>
  </si>
  <si>
    <t>資格審査処理票　【物品納入、役務の提供、印刷請負等】</t>
    <rPh sb="0" eb="2">
      <t>シカク</t>
    </rPh>
    <rPh sb="2" eb="4">
      <t>シンサ</t>
    </rPh>
    <rPh sb="4" eb="6">
      <t>ショリ</t>
    </rPh>
    <rPh sb="6" eb="7">
      <t>ヒョウ</t>
    </rPh>
    <rPh sb="9" eb="11">
      <t>ブッピン</t>
    </rPh>
    <rPh sb="11" eb="13">
      <t>ノウニュウ</t>
    </rPh>
    <rPh sb="14" eb="16">
      <t>エキム</t>
    </rPh>
    <rPh sb="17" eb="19">
      <t>テイキョウ</t>
    </rPh>
    <rPh sb="20" eb="22">
      <t>インサツ</t>
    </rPh>
    <rPh sb="22" eb="24">
      <t>ウケオイ</t>
    </rPh>
    <rPh sb="24" eb="25">
      <t>トウ</t>
    </rPh>
    <phoneticPr fontId="2"/>
  </si>
  <si>
    <t>８</t>
    <phoneticPr fontId="2"/>
  </si>
  <si>
    <t>平均完成実績高</t>
    <rPh sb="0" eb="2">
      <t>ヘイキン</t>
    </rPh>
    <rPh sb="2" eb="4">
      <t>カンセイ</t>
    </rPh>
    <rPh sb="4" eb="6">
      <t>ジッセキ</t>
    </rPh>
    <rPh sb="6" eb="7">
      <t>タカ</t>
    </rPh>
    <phoneticPr fontId="2"/>
  </si>
  <si>
    <t>(千円)</t>
    <rPh sb="1" eb="3">
      <t>センエン</t>
    </rPh>
    <phoneticPr fontId="2"/>
  </si>
  <si>
    <t>坂　東 市</t>
    <rPh sb="0" eb="1">
      <t>サカ</t>
    </rPh>
    <rPh sb="2" eb="3">
      <t>ヒガシ</t>
    </rPh>
    <rPh sb="4" eb="5">
      <t>シ</t>
    </rPh>
    <phoneticPr fontId="2"/>
  </si>
  <si>
    <t>業者番号</t>
    <rPh sb="0" eb="2">
      <t>ギョウシャ</t>
    </rPh>
    <rPh sb="2" eb="4">
      <t>バンゴウ</t>
    </rPh>
    <phoneticPr fontId="2"/>
  </si>
  <si>
    <t>C</t>
    <phoneticPr fontId="2"/>
  </si>
  <si>
    <t>統一番号</t>
    <rPh sb="0" eb="2">
      <t>トウイツ</t>
    </rPh>
    <rPh sb="2" eb="4">
      <t>バンゴウ</t>
    </rPh>
    <phoneticPr fontId="2"/>
  </si>
  <si>
    <t>受付番号</t>
    <rPh sb="0" eb="2">
      <t>ウケツケ</t>
    </rPh>
    <rPh sb="2" eb="4">
      <t>バンゴウ</t>
    </rPh>
    <phoneticPr fontId="2"/>
  </si>
  <si>
    <t>↑この欄は記入しないでください</t>
    <phoneticPr fontId="2"/>
  </si>
  <si>
    <t>↑この欄は記入しないでください</t>
    <phoneticPr fontId="2"/>
  </si>
  <si>
    <t>※フリガナの（カブ）などは記入不要</t>
    <rPh sb="13" eb="15">
      <t>キニュウ</t>
    </rPh>
    <rPh sb="15" eb="17">
      <t>フヨウ</t>
    </rPh>
    <phoneticPr fontId="2"/>
  </si>
  <si>
    <t>９</t>
    <phoneticPr fontId="2"/>
  </si>
  <si>
    <t>経営事項等</t>
    <rPh sb="0" eb="2">
      <t>ケイエイ</t>
    </rPh>
    <rPh sb="2" eb="4">
      <t>ジコウ</t>
    </rPh>
    <rPh sb="4" eb="5">
      <t>トウ</t>
    </rPh>
    <phoneticPr fontId="2"/>
  </si>
  <si>
    <t>※該当する項目に○印を付け、代表するものを１つ◎にして下さい。</t>
    <rPh sb="1" eb="3">
      <t>ガイトウ</t>
    </rPh>
    <rPh sb="5" eb="7">
      <t>コウモク</t>
    </rPh>
    <rPh sb="9" eb="10">
      <t>シルシ</t>
    </rPh>
    <rPh sb="11" eb="12">
      <t>ツ</t>
    </rPh>
    <rPh sb="14" eb="16">
      <t>ダイヒョウ</t>
    </rPh>
    <rPh sb="27" eb="28">
      <t>クダ</t>
    </rPh>
    <phoneticPr fontId="2"/>
  </si>
  <si>
    <t>１本社</t>
    <rPh sb="1" eb="3">
      <t>ホンシャ</t>
    </rPh>
    <phoneticPr fontId="2"/>
  </si>
  <si>
    <t>フリガナ</t>
    <phoneticPr fontId="2"/>
  </si>
  <si>
    <t>印刷製本</t>
    <rPh sb="0" eb="2">
      <t>インサツ</t>
    </rPh>
    <rPh sb="2" eb="4">
      <t>セイホン</t>
    </rPh>
    <phoneticPr fontId="2"/>
  </si>
  <si>
    <t>看板、案内板、標識</t>
    <rPh sb="0" eb="2">
      <t>カンバン</t>
    </rPh>
    <rPh sb="3" eb="5">
      <t>アンナイ</t>
    </rPh>
    <rPh sb="5" eb="6">
      <t>イタ</t>
    </rPh>
    <rPh sb="7" eb="9">
      <t>ヒョウシキ</t>
    </rPh>
    <phoneticPr fontId="2"/>
  </si>
  <si>
    <t>リース・レンタル</t>
    <phoneticPr fontId="2"/>
  </si>
  <si>
    <t>情報処理業務</t>
    <phoneticPr fontId="2"/>
  </si>
  <si>
    <t>501</t>
    <phoneticPr fontId="2"/>
  </si>
  <si>
    <t>一般印刷</t>
  </si>
  <si>
    <t>571</t>
    <phoneticPr fontId="2"/>
  </si>
  <si>
    <t>表示板</t>
    <phoneticPr fontId="2"/>
  </si>
  <si>
    <t>701</t>
    <phoneticPr fontId="2"/>
  </si>
  <si>
    <t>総合物品リース</t>
    <phoneticPr fontId="2"/>
  </si>
  <si>
    <t>761</t>
    <phoneticPr fontId="2"/>
  </si>
  <si>
    <t>商号又は名称</t>
    <rPh sb="0" eb="2">
      <t>ショウゴウ</t>
    </rPh>
    <rPh sb="2" eb="3">
      <t>マタ</t>
    </rPh>
    <rPh sb="4" eb="6">
      <t>メイショウ</t>
    </rPh>
    <phoneticPr fontId="2"/>
  </si>
  <si>
    <t>※１</t>
    <phoneticPr fontId="2"/>
  </si>
  <si>
    <t>502</t>
  </si>
  <si>
    <t>フォーム印刷</t>
    <phoneticPr fontId="2"/>
  </si>
  <si>
    <t>572</t>
    <phoneticPr fontId="2"/>
  </si>
  <si>
    <t>702</t>
  </si>
  <si>
    <t>ＯＡ機器リース</t>
    <rPh sb="2" eb="4">
      <t>キキ</t>
    </rPh>
    <phoneticPr fontId="2"/>
  </si>
  <si>
    <t>762</t>
  </si>
  <si>
    <t>503</t>
  </si>
  <si>
    <t>地図印刷</t>
    <phoneticPr fontId="2"/>
  </si>
  <si>
    <t>573</t>
    <phoneticPr fontId="2"/>
  </si>
  <si>
    <t>展示品</t>
    <phoneticPr fontId="2"/>
  </si>
  <si>
    <t>703</t>
  </si>
  <si>
    <t>事務機器リース</t>
    <phoneticPr fontId="2"/>
  </si>
  <si>
    <t>763</t>
  </si>
  <si>
    <t>システム運用支援</t>
    <phoneticPr fontId="2"/>
  </si>
  <si>
    <t>504</t>
  </si>
  <si>
    <t>特殊印刷</t>
    <phoneticPr fontId="2"/>
  </si>
  <si>
    <t>消防用品、選挙用品</t>
    <rPh sb="0" eb="2">
      <t>ショウボウ</t>
    </rPh>
    <rPh sb="2" eb="4">
      <t>ヨウヒン</t>
    </rPh>
    <rPh sb="5" eb="7">
      <t>センキョ</t>
    </rPh>
    <rPh sb="7" eb="9">
      <t>ヨウヒン</t>
    </rPh>
    <phoneticPr fontId="2"/>
  </si>
  <si>
    <t>704</t>
  </si>
  <si>
    <t>福祉機器リース</t>
    <phoneticPr fontId="2"/>
  </si>
  <si>
    <t>764</t>
  </si>
  <si>
    <t>要員派遣</t>
    <phoneticPr fontId="2"/>
  </si>
  <si>
    <t>代表者</t>
    <rPh sb="0" eb="2">
      <t>ダイヒョウ</t>
    </rPh>
    <rPh sb="2" eb="3">
      <t>シャ</t>
    </rPh>
    <phoneticPr fontId="2"/>
  </si>
  <si>
    <t>職　　名</t>
    <rPh sb="0" eb="1">
      <t>ショク</t>
    </rPh>
    <rPh sb="3" eb="4">
      <t>メイ</t>
    </rPh>
    <phoneticPr fontId="2"/>
  </si>
  <si>
    <t>505</t>
  </si>
  <si>
    <t>副読本印刷</t>
    <phoneticPr fontId="2"/>
  </si>
  <si>
    <t>581</t>
    <phoneticPr fontId="2"/>
  </si>
  <si>
    <t>消防防災器具</t>
    <phoneticPr fontId="2"/>
  </si>
  <si>
    <t>705</t>
  </si>
  <si>
    <t>寝具リース</t>
    <rPh sb="0" eb="2">
      <t>シング</t>
    </rPh>
    <phoneticPr fontId="2"/>
  </si>
  <si>
    <t>765</t>
  </si>
  <si>
    <t>情報機器保守</t>
    <rPh sb="0" eb="2">
      <t>ジョウホウ</t>
    </rPh>
    <rPh sb="2" eb="4">
      <t>キキ</t>
    </rPh>
    <rPh sb="4" eb="6">
      <t>ホシュ</t>
    </rPh>
    <phoneticPr fontId="2"/>
  </si>
  <si>
    <t>家具類</t>
    <rPh sb="0" eb="2">
      <t>カグ</t>
    </rPh>
    <rPh sb="2" eb="3">
      <t>ルイ</t>
    </rPh>
    <phoneticPr fontId="2"/>
  </si>
  <si>
    <t>582</t>
  </si>
  <si>
    <t>消防防災用品</t>
    <phoneticPr fontId="2"/>
  </si>
  <si>
    <t>706</t>
  </si>
  <si>
    <t>清掃用具リース</t>
    <phoneticPr fontId="2"/>
  </si>
  <si>
    <t>事務処理業務</t>
    <phoneticPr fontId="2"/>
  </si>
  <si>
    <t>フリガナ</t>
    <phoneticPr fontId="2"/>
  </si>
  <si>
    <t>511</t>
    <phoneticPr fontId="2"/>
  </si>
  <si>
    <t>事務用家具</t>
    <phoneticPr fontId="2"/>
  </si>
  <si>
    <t>583</t>
  </si>
  <si>
    <t>交通安全用品</t>
    <phoneticPr fontId="2"/>
  </si>
  <si>
    <t>707</t>
  </si>
  <si>
    <t>建設機械リース</t>
    <rPh sb="0" eb="2">
      <t>ケンセツ</t>
    </rPh>
    <rPh sb="2" eb="4">
      <t>キカイ</t>
    </rPh>
    <phoneticPr fontId="2"/>
  </si>
  <si>
    <t>771</t>
    <phoneticPr fontId="2"/>
  </si>
  <si>
    <t>企業内研修</t>
    <phoneticPr fontId="2"/>
  </si>
  <si>
    <t>512</t>
    <phoneticPr fontId="2"/>
  </si>
  <si>
    <t>学校用家具</t>
    <phoneticPr fontId="2"/>
  </si>
  <si>
    <t>584</t>
  </si>
  <si>
    <t>選挙用品</t>
    <phoneticPr fontId="2"/>
  </si>
  <si>
    <t>708</t>
  </si>
  <si>
    <t>自動車リース</t>
    <phoneticPr fontId="2"/>
  </si>
  <si>
    <t>772</t>
    <phoneticPr fontId="2"/>
  </si>
  <si>
    <t>氏   名</t>
    <rPh sb="0" eb="5">
      <t>シメイ</t>
    </rPh>
    <phoneticPr fontId="2"/>
  </si>
  <si>
    <t>513</t>
    <phoneticPr fontId="2"/>
  </si>
  <si>
    <t>一般家具</t>
    <phoneticPr fontId="2"/>
  </si>
  <si>
    <t>電気・通信</t>
    <rPh sb="0" eb="2">
      <t>デンキ</t>
    </rPh>
    <rPh sb="3" eb="5">
      <t>ツウシン</t>
    </rPh>
    <phoneticPr fontId="2"/>
  </si>
  <si>
    <t>709</t>
  </si>
  <si>
    <t>仮建設物リース</t>
    <phoneticPr fontId="2"/>
  </si>
  <si>
    <t>773</t>
    <phoneticPr fontId="2"/>
  </si>
  <si>
    <t>ビデオ制作</t>
    <phoneticPr fontId="2"/>
  </si>
  <si>
    <t>514</t>
    <phoneticPr fontId="2"/>
  </si>
  <si>
    <t>室内装飾品</t>
    <phoneticPr fontId="2"/>
  </si>
  <si>
    <t>591</t>
    <phoneticPr fontId="2"/>
  </si>
  <si>
    <t>家電製品</t>
    <phoneticPr fontId="2"/>
  </si>
  <si>
    <t>建物清掃管理業務</t>
    <rPh sb="0" eb="2">
      <t>タテモノ</t>
    </rPh>
    <rPh sb="2" eb="4">
      <t>セイソウ</t>
    </rPh>
    <rPh sb="4" eb="6">
      <t>カンリ</t>
    </rPh>
    <rPh sb="6" eb="8">
      <t>ギョウム</t>
    </rPh>
    <phoneticPr fontId="2"/>
  </si>
  <si>
    <t>774</t>
  </si>
  <si>
    <t>写真撮影</t>
    <phoneticPr fontId="2"/>
  </si>
  <si>
    <t>所　在　地</t>
    <phoneticPr fontId="2"/>
  </si>
  <si>
    <t>※２</t>
    <phoneticPr fontId="2"/>
  </si>
  <si>
    <t>〒</t>
    <phoneticPr fontId="2"/>
  </si>
  <si>
    <t>〒</t>
    <phoneticPr fontId="2"/>
  </si>
  <si>
    <t>－</t>
  </si>
  <si>
    <t>文具、事務用品</t>
    <phoneticPr fontId="2"/>
  </si>
  <si>
    <t>592</t>
    <phoneticPr fontId="2"/>
  </si>
  <si>
    <t>情報処理機器</t>
    <rPh sb="0" eb="2">
      <t>ジョウホウ</t>
    </rPh>
    <rPh sb="2" eb="4">
      <t>ショリ</t>
    </rPh>
    <rPh sb="4" eb="6">
      <t>キキ</t>
    </rPh>
    <phoneticPr fontId="2"/>
  </si>
  <si>
    <t>711</t>
    <phoneticPr fontId="2"/>
  </si>
  <si>
    <t>建物清掃</t>
    <phoneticPr fontId="2"/>
  </si>
  <si>
    <t>775</t>
  </si>
  <si>
    <t>イベント運営</t>
    <rPh sb="4" eb="6">
      <t>ウンエイ</t>
    </rPh>
    <phoneticPr fontId="2"/>
  </si>
  <si>
    <t>521</t>
    <phoneticPr fontId="2"/>
  </si>
  <si>
    <t>用紙類</t>
    <phoneticPr fontId="2"/>
  </si>
  <si>
    <t>593</t>
    <phoneticPr fontId="2"/>
  </si>
  <si>
    <t>コンピュータソフト</t>
    <phoneticPr fontId="2"/>
  </si>
  <si>
    <t>712</t>
  </si>
  <si>
    <t>建物環境衛生</t>
    <phoneticPr fontId="2"/>
  </si>
  <si>
    <t>776</t>
  </si>
  <si>
    <t>速記・翻訳</t>
    <phoneticPr fontId="2"/>
  </si>
  <si>
    <t>522</t>
    <phoneticPr fontId="2"/>
  </si>
  <si>
    <t>文具</t>
    <phoneticPr fontId="2"/>
  </si>
  <si>
    <t>医療、薬品</t>
    <phoneticPr fontId="2"/>
  </si>
  <si>
    <t>713</t>
  </si>
  <si>
    <t>警備</t>
    <phoneticPr fontId="2"/>
  </si>
  <si>
    <t>777</t>
  </si>
  <si>
    <t>523</t>
    <phoneticPr fontId="2"/>
  </si>
  <si>
    <t>事務機器</t>
    <phoneticPr fontId="2"/>
  </si>
  <si>
    <t>601</t>
    <phoneticPr fontId="2"/>
  </si>
  <si>
    <t>医療材料</t>
    <phoneticPr fontId="2"/>
  </si>
  <si>
    <t>714</t>
  </si>
  <si>
    <t>受付業務</t>
    <phoneticPr fontId="2"/>
  </si>
  <si>
    <t>778</t>
  </si>
  <si>
    <t>マイクロ撮影・作成</t>
    <phoneticPr fontId="2"/>
  </si>
  <si>
    <t>所　　　在</t>
    <phoneticPr fontId="2"/>
  </si>
  <si>
    <t>※３</t>
    <phoneticPr fontId="2"/>
  </si>
  <si>
    <t>１．市内</t>
    <rPh sb="2" eb="3">
      <t>シ</t>
    </rPh>
    <phoneticPr fontId="2"/>
  </si>
  <si>
    <t>２．県内</t>
    <phoneticPr fontId="2"/>
  </si>
  <si>
    <t>３．県外</t>
    <phoneticPr fontId="2"/>
  </si>
  <si>
    <t>524</t>
    <phoneticPr fontId="2"/>
  </si>
  <si>
    <t>電算用品</t>
    <phoneticPr fontId="2"/>
  </si>
  <si>
    <t>602</t>
    <phoneticPr fontId="2"/>
  </si>
  <si>
    <t>薬品</t>
    <phoneticPr fontId="2"/>
  </si>
  <si>
    <t>建物保守点検業務</t>
    <phoneticPr fontId="2"/>
  </si>
  <si>
    <t>779</t>
  </si>
  <si>
    <t>公図、地図作成</t>
    <phoneticPr fontId="2"/>
  </si>
  <si>
    <t>電　　　話</t>
    <rPh sb="0" eb="5">
      <t>デンワ</t>
    </rPh>
    <phoneticPr fontId="2"/>
  </si>
  <si>
    <t>※４</t>
    <phoneticPr fontId="2"/>
  </si>
  <si>
    <t>教材、図書、運動具</t>
    <phoneticPr fontId="2"/>
  </si>
  <si>
    <t>603</t>
    <phoneticPr fontId="2"/>
  </si>
  <si>
    <t>医療福祉機材</t>
    <phoneticPr fontId="2"/>
  </si>
  <si>
    <t>721</t>
    <phoneticPr fontId="2"/>
  </si>
  <si>
    <t>電気・電話設備</t>
    <phoneticPr fontId="2"/>
  </si>
  <si>
    <t>運搬業務</t>
    <phoneticPr fontId="2"/>
  </si>
  <si>
    <t>ファクシミリ</t>
    <phoneticPr fontId="2"/>
  </si>
  <si>
    <t>※４</t>
    <phoneticPr fontId="2"/>
  </si>
  <si>
    <t>-</t>
    <phoneticPr fontId="2"/>
  </si>
  <si>
    <t>531</t>
    <phoneticPr fontId="2"/>
  </si>
  <si>
    <t>学校用品</t>
    <phoneticPr fontId="2"/>
  </si>
  <si>
    <t>604</t>
    <phoneticPr fontId="2"/>
  </si>
  <si>
    <t>防疫材</t>
    <phoneticPr fontId="2"/>
  </si>
  <si>
    <t>722</t>
  </si>
  <si>
    <t>昇降機・自動ドア設備</t>
    <phoneticPr fontId="2"/>
  </si>
  <si>
    <t>781</t>
    <phoneticPr fontId="2"/>
  </si>
  <si>
    <t>貨物運送</t>
    <phoneticPr fontId="2"/>
  </si>
  <si>
    <t>Ｅメールアドレス</t>
    <phoneticPr fontId="2"/>
  </si>
  <si>
    <t>532</t>
    <phoneticPr fontId="2"/>
  </si>
  <si>
    <t>保育用品</t>
    <phoneticPr fontId="2"/>
  </si>
  <si>
    <t>燃料</t>
    <phoneticPr fontId="2"/>
  </si>
  <si>
    <t>723</t>
  </si>
  <si>
    <t>消防設備</t>
    <phoneticPr fontId="2"/>
  </si>
  <si>
    <t>782</t>
    <phoneticPr fontId="2"/>
  </si>
  <si>
    <t>※５</t>
    <phoneticPr fontId="2"/>
  </si>
  <si>
    <t>533</t>
    <phoneticPr fontId="2"/>
  </si>
  <si>
    <t>図書</t>
    <phoneticPr fontId="2"/>
  </si>
  <si>
    <t>611</t>
    <phoneticPr fontId="2"/>
  </si>
  <si>
    <t>724</t>
  </si>
  <si>
    <t>給排水衛生</t>
    <phoneticPr fontId="2"/>
  </si>
  <si>
    <t>783</t>
  </si>
  <si>
    <t>倉庫業</t>
    <phoneticPr fontId="2"/>
  </si>
  <si>
    <t>534</t>
    <phoneticPr fontId="2"/>
  </si>
  <si>
    <t>運動用具</t>
    <phoneticPr fontId="2"/>
  </si>
  <si>
    <t>写真・表彰用品・記念品</t>
    <phoneticPr fontId="2"/>
  </si>
  <si>
    <t>725</t>
  </si>
  <si>
    <t>空調設備</t>
    <rPh sb="0" eb="2">
      <t>クウチョウ</t>
    </rPh>
    <rPh sb="2" eb="4">
      <t>セツビ</t>
    </rPh>
    <phoneticPr fontId="2"/>
  </si>
  <si>
    <t>784</t>
  </si>
  <si>
    <t>自動車運行管理</t>
    <phoneticPr fontId="2"/>
  </si>
  <si>
    <t>※１</t>
    <phoneticPr fontId="2"/>
  </si>
  <si>
    <t xml:space="preserve">株式会社…（株）　有限会社…（有）　社団法人…（社）　財団法人…（財）
協同組合…（同）　協業組合…（業）　合資会社…（資）　合名会社…（名）
</t>
    <phoneticPr fontId="2"/>
  </si>
  <si>
    <t>535</t>
    <phoneticPr fontId="2"/>
  </si>
  <si>
    <t>視聴覚機器</t>
    <phoneticPr fontId="2"/>
  </si>
  <si>
    <t>621</t>
    <phoneticPr fontId="2"/>
  </si>
  <si>
    <t>写真</t>
    <rPh sb="0" eb="2">
      <t>シャシン</t>
    </rPh>
    <phoneticPr fontId="2"/>
  </si>
  <si>
    <t>726</t>
  </si>
  <si>
    <t>ボイラー設備</t>
    <phoneticPr fontId="2"/>
  </si>
  <si>
    <t>785</t>
  </si>
  <si>
    <t>給食配送</t>
    <phoneticPr fontId="2"/>
  </si>
  <si>
    <t>※２　県内所在の場合は県名の記入不要。県外所在の場合は都道府県名の記入必須。</t>
    <rPh sb="3" eb="5">
      <t>ケンナイ</t>
    </rPh>
    <rPh sb="5" eb="7">
      <t>ショザイ</t>
    </rPh>
    <rPh sb="8" eb="10">
      <t>バアイ</t>
    </rPh>
    <rPh sb="11" eb="13">
      <t>ケンメイ</t>
    </rPh>
    <rPh sb="14" eb="16">
      <t>キニュウ</t>
    </rPh>
    <rPh sb="16" eb="18">
      <t>フヨウ</t>
    </rPh>
    <rPh sb="19" eb="21">
      <t>ケンガイ</t>
    </rPh>
    <rPh sb="21" eb="23">
      <t>ショザイ</t>
    </rPh>
    <rPh sb="24" eb="26">
      <t>バアイ</t>
    </rPh>
    <rPh sb="27" eb="31">
      <t>トドウフケン</t>
    </rPh>
    <rPh sb="31" eb="32">
      <t>メイ</t>
    </rPh>
    <rPh sb="33" eb="35">
      <t>キニュウ</t>
    </rPh>
    <rPh sb="35" eb="37">
      <t>ヒッス</t>
    </rPh>
    <phoneticPr fontId="2"/>
  </si>
  <si>
    <t>※３　該当する番号を○で囲んで下さい。</t>
    <rPh sb="3" eb="5">
      <t>ガイトウ</t>
    </rPh>
    <rPh sb="7" eb="9">
      <t>バンゴウ</t>
    </rPh>
    <rPh sb="12" eb="13">
      <t>カコ</t>
    </rPh>
    <rPh sb="15" eb="16">
      <t>クダ</t>
    </rPh>
    <phoneticPr fontId="2"/>
  </si>
  <si>
    <t>536</t>
  </si>
  <si>
    <t>楽器</t>
    <phoneticPr fontId="2"/>
  </si>
  <si>
    <t>622</t>
  </si>
  <si>
    <t>表彰用品</t>
    <phoneticPr fontId="2"/>
  </si>
  <si>
    <t>727</t>
  </si>
  <si>
    <t>通信設備</t>
    <rPh sb="0" eb="2">
      <t>ツウシン</t>
    </rPh>
    <rPh sb="2" eb="4">
      <t>セツビ</t>
    </rPh>
    <phoneticPr fontId="2"/>
  </si>
  <si>
    <t>786</t>
  </si>
  <si>
    <t>旅客運送</t>
    <phoneticPr fontId="2"/>
  </si>
  <si>
    <t>※４　例：０３－３１１１－１１１１</t>
    <rPh sb="3" eb="4">
      <t>レイ</t>
    </rPh>
    <phoneticPr fontId="2"/>
  </si>
  <si>
    <t>※５　記号等に注意して分かりやすく記入してください。</t>
    <rPh sb="3" eb="5">
      <t>キゴウ</t>
    </rPh>
    <rPh sb="5" eb="6">
      <t>トウ</t>
    </rPh>
    <rPh sb="7" eb="9">
      <t>チュウイ</t>
    </rPh>
    <rPh sb="11" eb="12">
      <t>ワ</t>
    </rPh>
    <rPh sb="17" eb="19">
      <t>キニュウ</t>
    </rPh>
    <phoneticPr fontId="2"/>
  </si>
  <si>
    <t>537</t>
  </si>
  <si>
    <t>ミシン・時計</t>
    <phoneticPr fontId="2"/>
  </si>
  <si>
    <t>623</t>
  </si>
  <si>
    <t>記念品</t>
    <phoneticPr fontId="2"/>
  </si>
  <si>
    <t>728</t>
  </si>
  <si>
    <t>受水槽</t>
    <phoneticPr fontId="2"/>
  </si>
  <si>
    <t>廃棄物処理業務</t>
    <phoneticPr fontId="2"/>
  </si>
  <si>
    <t>２委任先</t>
    <rPh sb="1" eb="3">
      <t>イニン</t>
    </rPh>
    <rPh sb="3" eb="4">
      <t>サキ</t>
    </rPh>
    <phoneticPr fontId="2"/>
  </si>
  <si>
    <t>受任者</t>
    <rPh sb="0" eb="2">
      <t>ジュニン</t>
    </rPh>
    <rPh sb="2" eb="3">
      <t>シャ</t>
    </rPh>
    <phoneticPr fontId="2"/>
  </si>
  <si>
    <t>日用品、雑貨</t>
    <phoneticPr fontId="2"/>
  </si>
  <si>
    <t>食品</t>
    <phoneticPr fontId="2"/>
  </si>
  <si>
    <t>729</t>
  </si>
  <si>
    <t>プール濾過機</t>
    <phoneticPr fontId="2"/>
  </si>
  <si>
    <t>791</t>
    <phoneticPr fontId="2"/>
  </si>
  <si>
    <t>廃品回収</t>
    <phoneticPr fontId="2"/>
  </si>
  <si>
    <t>541</t>
    <phoneticPr fontId="2"/>
  </si>
  <si>
    <t>被服</t>
    <phoneticPr fontId="2"/>
  </si>
  <si>
    <t>631</t>
    <phoneticPr fontId="2"/>
  </si>
  <si>
    <t>主食類</t>
    <phoneticPr fontId="2"/>
  </si>
  <si>
    <t>屋外施設清掃管理</t>
    <phoneticPr fontId="2"/>
  </si>
  <si>
    <t>792</t>
  </si>
  <si>
    <t>廃棄物収集</t>
    <rPh sb="0" eb="2">
      <t>ハイキ</t>
    </rPh>
    <rPh sb="2" eb="3">
      <t>ブツ</t>
    </rPh>
    <rPh sb="3" eb="5">
      <t>シュウシュウ</t>
    </rPh>
    <phoneticPr fontId="2"/>
  </si>
  <si>
    <t>542</t>
  </si>
  <si>
    <t>寝具</t>
    <rPh sb="0" eb="2">
      <t>シング</t>
    </rPh>
    <phoneticPr fontId="2"/>
  </si>
  <si>
    <t>632</t>
  </si>
  <si>
    <t>肉類</t>
    <phoneticPr fontId="2"/>
  </si>
  <si>
    <t>731</t>
    <phoneticPr fontId="2"/>
  </si>
  <si>
    <t>道路・側溝清掃</t>
    <phoneticPr fontId="2"/>
  </si>
  <si>
    <t>793</t>
  </si>
  <si>
    <t>廃棄物処理</t>
    <phoneticPr fontId="2"/>
  </si>
  <si>
    <t>543</t>
  </si>
  <si>
    <t>633</t>
  </si>
  <si>
    <t>732</t>
  </si>
  <si>
    <t>その他業務</t>
    <rPh sb="2" eb="3">
      <t>タ</t>
    </rPh>
    <phoneticPr fontId="2"/>
  </si>
  <si>
    <t>544</t>
  </si>
  <si>
    <t>指定ごみ袋</t>
    <phoneticPr fontId="2"/>
  </si>
  <si>
    <t>634</t>
  </si>
  <si>
    <t>733</t>
  </si>
  <si>
    <t>植栽・剪定、除草</t>
    <phoneticPr fontId="2"/>
  </si>
  <si>
    <t>801</t>
    <phoneticPr fontId="2"/>
  </si>
  <si>
    <t>クリーニング</t>
    <phoneticPr fontId="2"/>
  </si>
  <si>
    <t>545</t>
  </si>
  <si>
    <t>塗装用品</t>
    <phoneticPr fontId="2"/>
  </si>
  <si>
    <t>635</t>
  </si>
  <si>
    <t>734</t>
  </si>
  <si>
    <t>害虫防除</t>
    <phoneticPr fontId="2"/>
  </si>
  <si>
    <t>802</t>
    <phoneticPr fontId="2"/>
  </si>
  <si>
    <t>546</t>
  </si>
  <si>
    <t>636</t>
  </si>
  <si>
    <t>飲料</t>
    <phoneticPr fontId="2"/>
  </si>
  <si>
    <t>735</t>
  </si>
  <si>
    <t>下水管渠清掃</t>
    <rPh sb="0" eb="2">
      <t>ゲスイ</t>
    </rPh>
    <rPh sb="4" eb="6">
      <t>セイソウ</t>
    </rPh>
    <phoneticPr fontId="2"/>
  </si>
  <si>
    <t>803</t>
    <phoneticPr fontId="2"/>
  </si>
  <si>
    <t>547</t>
  </si>
  <si>
    <t>靴・かばん</t>
    <rPh sb="0" eb="1">
      <t>クツ</t>
    </rPh>
    <phoneticPr fontId="2"/>
  </si>
  <si>
    <t>637</t>
  </si>
  <si>
    <t>調味料</t>
    <rPh sb="0" eb="3">
      <t>チョウミリョウ</t>
    </rPh>
    <phoneticPr fontId="2"/>
  </si>
  <si>
    <t>736</t>
  </si>
  <si>
    <t>804</t>
    <phoneticPr fontId="2"/>
  </si>
  <si>
    <t>損害保険</t>
    <phoneticPr fontId="2"/>
  </si>
  <si>
    <t>所　在　地</t>
    <phoneticPr fontId="2"/>
  </si>
  <si>
    <t>※６</t>
    <phoneticPr fontId="2"/>
  </si>
  <si>
    <t>〒</t>
    <phoneticPr fontId="2"/>
  </si>
  <si>
    <t>548</t>
  </si>
  <si>
    <t>百貨店</t>
    <phoneticPr fontId="2"/>
  </si>
  <si>
    <t>638</t>
  </si>
  <si>
    <t>施設運転管理業務</t>
    <rPh sb="0" eb="2">
      <t>シセツ</t>
    </rPh>
    <rPh sb="2" eb="4">
      <t>ウンテン</t>
    </rPh>
    <rPh sb="4" eb="6">
      <t>カンリ</t>
    </rPh>
    <rPh sb="6" eb="8">
      <t>ギョウム</t>
    </rPh>
    <phoneticPr fontId="2"/>
  </si>
  <si>
    <t>805</t>
    <phoneticPr fontId="2"/>
  </si>
  <si>
    <t>機械器具</t>
    <rPh sb="0" eb="2">
      <t>キカイ</t>
    </rPh>
    <rPh sb="2" eb="4">
      <t>キグ</t>
    </rPh>
    <phoneticPr fontId="2"/>
  </si>
  <si>
    <t>資材</t>
    <rPh sb="0" eb="2">
      <t>シザイ</t>
    </rPh>
    <phoneticPr fontId="2"/>
  </si>
  <si>
    <t>741</t>
    <phoneticPr fontId="2"/>
  </si>
  <si>
    <t>庁舎等施設</t>
    <phoneticPr fontId="2"/>
  </si>
  <si>
    <t>551</t>
    <phoneticPr fontId="2"/>
  </si>
  <si>
    <t>計測機器</t>
    <rPh sb="0" eb="2">
      <t>ケイソク</t>
    </rPh>
    <rPh sb="2" eb="4">
      <t>キキ</t>
    </rPh>
    <phoneticPr fontId="2"/>
  </si>
  <si>
    <t>641</t>
    <phoneticPr fontId="2"/>
  </si>
  <si>
    <t>骨材料</t>
    <phoneticPr fontId="2"/>
  </si>
  <si>
    <t>742</t>
  </si>
  <si>
    <t>水施設</t>
    <rPh sb="0" eb="1">
      <t>ミズ</t>
    </rPh>
    <rPh sb="1" eb="3">
      <t>シセツ</t>
    </rPh>
    <phoneticPr fontId="2"/>
  </si>
  <si>
    <t>552</t>
  </si>
  <si>
    <t>建設機械</t>
    <rPh sb="0" eb="2">
      <t>ケンセツ</t>
    </rPh>
    <rPh sb="2" eb="4">
      <t>キカイ</t>
    </rPh>
    <phoneticPr fontId="2"/>
  </si>
  <si>
    <t>642</t>
    <phoneticPr fontId="2"/>
  </si>
  <si>
    <t>鉄類等</t>
    <rPh sb="0" eb="1">
      <t>テツ</t>
    </rPh>
    <rPh sb="1" eb="2">
      <t>タグイ</t>
    </rPh>
    <rPh sb="2" eb="3">
      <t>ナド</t>
    </rPh>
    <phoneticPr fontId="2"/>
  </si>
  <si>
    <t>743</t>
  </si>
  <si>
    <t>体育施設</t>
    <rPh sb="0" eb="2">
      <t>タイイク</t>
    </rPh>
    <rPh sb="2" eb="4">
      <t>シセツ</t>
    </rPh>
    <phoneticPr fontId="2"/>
  </si>
  <si>
    <t>所　　　在</t>
    <phoneticPr fontId="2"/>
  </si>
  <si>
    <t>※７</t>
    <phoneticPr fontId="2"/>
  </si>
  <si>
    <t>０．なし</t>
    <phoneticPr fontId="2"/>
  </si>
  <si>
    <t>２．県内</t>
    <rPh sb="2" eb="3">
      <t>ケン</t>
    </rPh>
    <rPh sb="3" eb="4">
      <t>ナイ</t>
    </rPh>
    <phoneticPr fontId="2"/>
  </si>
  <si>
    <t>３．県外</t>
    <rPh sb="2" eb="3">
      <t>ケン</t>
    </rPh>
    <rPh sb="3" eb="4">
      <t>ソト</t>
    </rPh>
    <phoneticPr fontId="2"/>
  </si>
  <si>
    <t>553</t>
    <phoneticPr fontId="2"/>
  </si>
  <si>
    <t>農業機械</t>
    <phoneticPr fontId="2"/>
  </si>
  <si>
    <t>643</t>
  </si>
  <si>
    <t>木材料</t>
    <phoneticPr fontId="2"/>
  </si>
  <si>
    <t>調査・コンサルタント業務</t>
    <phoneticPr fontId="2"/>
  </si>
  <si>
    <t>電　　　話</t>
    <phoneticPr fontId="2"/>
  </si>
  <si>
    <t>※８</t>
    <phoneticPr fontId="2"/>
  </si>
  <si>
    <t>※８</t>
    <phoneticPr fontId="2"/>
  </si>
  <si>
    <t>-</t>
    <phoneticPr fontId="2"/>
  </si>
  <si>
    <t>554</t>
    <phoneticPr fontId="2"/>
  </si>
  <si>
    <t>厨房機器</t>
    <phoneticPr fontId="2"/>
  </si>
  <si>
    <t>644</t>
  </si>
  <si>
    <t>ＣＯ製品</t>
    <phoneticPr fontId="2"/>
  </si>
  <si>
    <t>751</t>
    <phoneticPr fontId="2"/>
  </si>
  <si>
    <t>世論調査</t>
    <phoneticPr fontId="2"/>
  </si>
  <si>
    <t>ファクシミリ</t>
    <phoneticPr fontId="2"/>
  </si>
  <si>
    <t>-</t>
    <phoneticPr fontId="2"/>
  </si>
  <si>
    <t>-</t>
    <phoneticPr fontId="2"/>
  </si>
  <si>
    <t>555</t>
    <phoneticPr fontId="2"/>
  </si>
  <si>
    <t>645</t>
  </si>
  <si>
    <t>建築資材</t>
    <phoneticPr fontId="2"/>
  </si>
  <si>
    <t>752</t>
  </si>
  <si>
    <t>経済調査</t>
    <rPh sb="0" eb="2">
      <t>ケイザイ</t>
    </rPh>
    <rPh sb="2" eb="4">
      <t>チョウサ</t>
    </rPh>
    <phoneticPr fontId="2"/>
  </si>
  <si>
    <t>Ｅメールアドレス</t>
    <phoneticPr fontId="2"/>
  </si>
  <si>
    <t>556</t>
    <phoneticPr fontId="2"/>
  </si>
  <si>
    <t>一般産業機器</t>
    <phoneticPr fontId="2"/>
  </si>
  <si>
    <t>646</t>
  </si>
  <si>
    <t>電気資材</t>
    <phoneticPr fontId="2"/>
  </si>
  <si>
    <t>753</t>
  </si>
  <si>
    <t>環境公害調査</t>
    <phoneticPr fontId="2"/>
  </si>
  <si>
    <t>※９</t>
    <phoneticPr fontId="2"/>
  </si>
  <si>
    <t>自動車</t>
    <rPh sb="0" eb="3">
      <t>ジドウシャ</t>
    </rPh>
    <phoneticPr fontId="2"/>
  </si>
  <si>
    <t>647</t>
  </si>
  <si>
    <t>機械資材</t>
    <rPh sb="0" eb="2">
      <t>キカイ</t>
    </rPh>
    <rPh sb="2" eb="4">
      <t>シザイ</t>
    </rPh>
    <phoneticPr fontId="2"/>
  </si>
  <si>
    <t>754</t>
  </si>
  <si>
    <t>廃棄物分析</t>
    <phoneticPr fontId="2"/>
  </si>
  <si>
    <t>※６　県内所在の場合は県名の記入不要。県外所在の場合は都道府県名の記入必須。</t>
    <rPh sb="3" eb="5">
      <t>ケンナイ</t>
    </rPh>
    <rPh sb="5" eb="7">
      <t>ショザイ</t>
    </rPh>
    <rPh sb="8" eb="10">
      <t>バアイ</t>
    </rPh>
    <rPh sb="11" eb="13">
      <t>ケンメイ</t>
    </rPh>
    <rPh sb="14" eb="16">
      <t>キニュウ</t>
    </rPh>
    <rPh sb="16" eb="18">
      <t>フヨウ</t>
    </rPh>
    <rPh sb="19" eb="21">
      <t>ケンガイ</t>
    </rPh>
    <rPh sb="21" eb="23">
      <t>ショザイ</t>
    </rPh>
    <rPh sb="24" eb="26">
      <t>バアイ</t>
    </rPh>
    <rPh sb="27" eb="31">
      <t>トドウフケン</t>
    </rPh>
    <rPh sb="31" eb="32">
      <t>メイ</t>
    </rPh>
    <rPh sb="33" eb="35">
      <t>キニュウ</t>
    </rPh>
    <rPh sb="35" eb="37">
      <t>ヒッス</t>
    </rPh>
    <phoneticPr fontId="2"/>
  </si>
  <si>
    <t>※７　該当する番号を○で囲んで下さい。</t>
    <rPh sb="3" eb="5">
      <t>ガイトウ</t>
    </rPh>
    <rPh sb="7" eb="9">
      <t>バンゴウ</t>
    </rPh>
    <rPh sb="12" eb="13">
      <t>カコ</t>
    </rPh>
    <rPh sb="15" eb="16">
      <t>クダ</t>
    </rPh>
    <phoneticPr fontId="2"/>
  </si>
  <si>
    <t>561</t>
    <phoneticPr fontId="2"/>
  </si>
  <si>
    <t>自動車</t>
    <phoneticPr fontId="2"/>
  </si>
  <si>
    <t>648</t>
  </si>
  <si>
    <t>755</t>
  </si>
  <si>
    <t>※８　例：０３－３１１１－１１１１</t>
    <rPh sb="3" eb="4">
      <t>レイ</t>
    </rPh>
    <phoneticPr fontId="2"/>
  </si>
  <si>
    <t>※９　記号等に注意して分かりやすく記入してください。</t>
    <rPh sb="3" eb="5">
      <t>キゴウ</t>
    </rPh>
    <rPh sb="5" eb="6">
      <t>トウ</t>
    </rPh>
    <rPh sb="7" eb="9">
      <t>チュウイ</t>
    </rPh>
    <rPh sb="11" eb="12">
      <t>ワ</t>
    </rPh>
    <rPh sb="17" eb="19">
      <t>キニュウ</t>
    </rPh>
    <phoneticPr fontId="2"/>
  </si>
  <si>
    <t>特殊車両</t>
    <rPh sb="0" eb="2">
      <t>トクシュ</t>
    </rPh>
    <rPh sb="2" eb="4">
      <t>シャリョウ</t>
    </rPh>
    <phoneticPr fontId="2"/>
  </si>
  <si>
    <t>その他</t>
    <rPh sb="0" eb="3">
      <t>ソノタ</t>
    </rPh>
    <phoneticPr fontId="2"/>
  </si>
  <si>
    <t>756</t>
    <phoneticPr fontId="2"/>
  </si>
  <si>
    <t>行政診断</t>
    <rPh sb="0" eb="2">
      <t>ギョウセイ</t>
    </rPh>
    <rPh sb="2" eb="4">
      <t>シンダン</t>
    </rPh>
    <phoneticPr fontId="2"/>
  </si>
  <si>
    <t>二輪車</t>
    <rPh sb="0" eb="2">
      <t>ニリン</t>
    </rPh>
    <rPh sb="2" eb="3">
      <t>シャ</t>
    </rPh>
    <phoneticPr fontId="2"/>
  </si>
  <si>
    <t>その他の物品</t>
    <rPh sb="2" eb="3">
      <t>タ</t>
    </rPh>
    <rPh sb="4" eb="6">
      <t>ブッピン</t>
    </rPh>
    <phoneticPr fontId="2"/>
  </si>
  <si>
    <t>757</t>
  </si>
  <si>
    <t>文書管理</t>
    <rPh sb="0" eb="2">
      <t>ブンショ</t>
    </rPh>
    <rPh sb="2" eb="4">
      <t>カンリ</t>
    </rPh>
    <phoneticPr fontId="2"/>
  </si>
  <si>
    <t>十億</t>
    <rPh sb="0" eb="2">
      <t>ジュウオク</t>
    </rPh>
    <phoneticPr fontId="2"/>
  </si>
  <si>
    <t>百万</t>
    <rPh sb="0" eb="2">
      <t>ヒャクマン</t>
    </rPh>
    <phoneticPr fontId="2"/>
  </si>
  <si>
    <t>３</t>
    <phoneticPr fontId="2"/>
  </si>
  <si>
    <t>千円</t>
  </si>
  <si>
    <t>自動車部品</t>
    <rPh sb="0" eb="3">
      <t>ジドウシャ</t>
    </rPh>
    <rPh sb="3" eb="5">
      <t>ブヒン</t>
    </rPh>
    <phoneticPr fontId="2"/>
  </si>
  <si>
    <t>４</t>
    <phoneticPr fontId="2"/>
  </si>
  <si>
    <t>資 本 金</t>
    <rPh sb="0" eb="1">
      <t>シ</t>
    </rPh>
    <rPh sb="2" eb="3">
      <t>ホン</t>
    </rPh>
    <rPh sb="4" eb="5">
      <t>キン</t>
    </rPh>
    <phoneticPr fontId="2"/>
  </si>
  <si>
    <t>５</t>
    <phoneticPr fontId="2"/>
  </si>
  <si>
    <t>その他　　</t>
    <rPh sb="2" eb="3">
      <t>ホカ</t>
    </rPh>
    <phoneticPr fontId="2"/>
  </si>
  <si>
    <t>計</t>
    <rPh sb="0" eb="1">
      <t>ケイ</t>
    </rPh>
    <phoneticPr fontId="2"/>
  </si>
  <si>
    <t>６</t>
    <phoneticPr fontId="2"/>
  </si>
  <si>
    <t>主たる営業品目</t>
    <rPh sb="0" eb="1">
      <t>シュ</t>
    </rPh>
    <rPh sb="3" eb="4">
      <t>エイ</t>
    </rPh>
    <rPh sb="4" eb="5">
      <t>ギョウ</t>
    </rPh>
    <rPh sb="5" eb="6">
      <t>シナ</t>
    </rPh>
    <rPh sb="6" eb="7">
      <t>メ</t>
    </rPh>
    <phoneticPr fontId="2"/>
  </si>
  <si>
    <t>７連絡先</t>
    <rPh sb="1" eb="3">
      <t>レンラク</t>
    </rPh>
    <rPh sb="3" eb="4">
      <t>サキ</t>
    </rPh>
    <phoneticPr fontId="2"/>
  </si>
  <si>
    <t>委　任  先  と  違  う  場  合</t>
    <rPh sb="0" eb="3">
      <t>イニン</t>
    </rPh>
    <rPh sb="5" eb="6">
      <t>サキ</t>
    </rPh>
    <rPh sb="11" eb="12">
      <t>チガ</t>
    </rPh>
    <rPh sb="17" eb="21">
      <t>バアイ</t>
    </rPh>
    <phoneticPr fontId="2"/>
  </si>
  <si>
    <t>住　所</t>
    <rPh sb="0" eb="3">
      <t>ジュウショ</t>
    </rPh>
    <phoneticPr fontId="2"/>
  </si>
  <si>
    <t>※６</t>
    <phoneticPr fontId="2"/>
  </si>
  <si>
    <t>所　在</t>
    <rPh sb="0" eb="3">
      <t>ショザイ</t>
    </rPh>
    <phoneticPr fontId="2"/>
  </si>
  <si>
    <t>※７</t>
    <phoneticPr fontId="2"/>
  </si>
  <si>
    <t>０．なし</t>
    <phoneticPr fontId="2"/>
  </si>
  <si>
    <t>電　話</t>
    <rPh sb="0" eb="3">
      <t>デンワ</t>
    </rPh>
    <phoneticPr fontId="2"/>
  </si>
  <si>
    <t>※８</t>
    <phoneticPr fontId="2"/>
  </si>
  <si>
    <t>-</t>
    <phoneticPr fontId="2"/>
  </si>
  <si>
    <t>ファクシミリ</t>
  </si>
  <si>
    <t>※８</t>
    <phoneticPr fontId="2"/>
  </si>
  <si>
    <t>-</t>
    <phoneticPr fontId="2"/>
  </si>
  <si>
    <t>Ｅメールアドレス</t>
    <phoneticPr fontId="2"/>
  </si>
  <si>
    <t>（株）</t>
    <rPh sb="1" eb="2">
      <t>カブ</t>
    </rPh>
    <phoneticPr fontId="2"/>
  </si>
  <si>
    <t>（有）</t>
    <rPh sb="1" eb="2">
      <t>ユウ</t>
    </rPh>
    <phoneticPr fontId="2"/>
  </si>
  <si>
    <t>（資）</t>
    <rPh sb="1" eb="2">
      <t>シ</t>
    </rPh>
    <phoneticPr fontId="2"/>
  </si>
  <si>
    <t>（名）</t>
    <rPh sb="1" eb="2">
      <t>ナ</t>
    </rPh>
    <phoneticPr fontId="2"/>
  </si>
  <si>
    <t>（同）</t>
    <rPh sb="1" eb="2">
      <t>オナ</t>
    </rPh>
    <phoneticPr fontId="2"/>
  </si>
  <si>
    <t>（業）</t>
    <rPh sb="1" eb="2">
      <t>ギョウ</t>
    </rPh>
    <phoneticPr fontId="2"/>
  </si>
  <si>
    <t>（企）</t>
    <rPh sb="1" eb="2">
      <t>キ</t>
    </rPh>
    <phoneticPr fontId="2"/>
  </si>
  <si>
    <t>（合）</t>
    <rPh sb="1" eb="2">
      <t>ゴウ</t>
    </rPh>
    <phoneticPr fontId="2"/>
  </si>
  <si>
    <t>（責）</t>
    <rPh sb="1" eb="2">
      <t>セキ</t>
    </rPh>
    <phoneticPr fontId="2"/>
  </si>
  <si>
    <t>（共）</t>
    <rPh sb="1" eb="2">
      <t>トモ</t>
    </rPh>
    <phoneticPr fontId="2"/>
  </si>
  <si>
    <t>（一財）</t>
    <rPh sb="1" eb="2">
      <t>イチ</t>
    </rPh>
    <phoneticPr fontId="2"/>
  </si>
  <si>
    <t>（一社）</t>
    <rPh sb="1" eb="2">
      <t>イチ</t>
    </rPh>
    <phoneticPr fontId="2"/>
  </si>
  <si>
    <t>（公財）</t>
    <rPh sb="1" eb="2">
      <t>オオヤケ</t>
    </rPh>
    <phoneticPr fontId="2"/>
  </si>
  <si>
    <t>（公社）</t>
    <rPh sb="1" eb="3">
      <t>コウシャ</t>
    </rPh>
    <phoneticPr fontId="2"/>
  </si>
  <si>
    <t>（特財）</t>
    <rPh sb="1" eb="2">
      <t>トク</t>
    </rPh>
    <rPh sb="2" eb="3">
      <t>ザイ</t>
    </rPh>
    <phoneticPr fontId="2"/>
  </si>
  <si>
    <t>（特社）</t>
    <rPh sb="1" eb="2">
      <t>トク</t>
    </rPh>
    <rPh sb="2" eb="3">
      <t>シャ</t>
    </rPh>
    <phoneticPr fontId="2"/>
  </si>
  <si>
    <t>様式４-１（経営状況）</t>
    <rPh sb="0" eb="2">
      <t>ヨウシキ</t>
    </rPh>
    <rPh sb="6" eb="10">
      <t>ケイエイジョウキョウ</t>
    </rPh>
    <phoneticPr fontId="2"/>
  </si>
  <si>
    <t>平均実績高</t>
    <rPh sb="0" eb="5">
      <t>ヘイキンジッセキダカ</t>
    </rPh>
    <phoneticPr fontId="2"/>
  </si>
  <si>
    <t>桁</t>
    <rPh sb="0" eb="1">
      <t>ケタ</t>
    </rPh>
    <phoneticPr fontId="2"/>
  </si>
  <si>
    <t>マス金額</t>
    <rPh sb="2" eb="4">
      <t>キンガク</t>
    </rPh>
    <phoneticPr fontId="2"/>
  </si>
  <si>
    <t>自己資本額</t>
    <rPh sb="0" eb="5">
      <t>ジコシホンガク</t>
    </rPh>
    <phoneticPr fontId="2"/>
  </si>
  <si>
    <t>資本金</t>
    <rPh sb="0" eb="3">
      <t>シホンキン</t>
    </rPh>
    <phoneticPr fontId="2"/>
  </si>
  <si>
    <t>建設業許可番号※</t>
    <rPh sb="0" eb="3">
      <t>ケンセツギョウ</t>
    </rPh>
    <rPh sb="3" eb="5">
      <t>キョカ</t>
    </rPh>
    <rPh sb="5" eb="7">
      <t>バンゴウ</t>
    </rPh>
    <phoneticPr fontId="2"/>
  </si>
  <si>
    <t>本社（店）電話番号</t>
    <phoneticPr fontId="2"/>
  </si>
  <si>
    <t>本社（店）メールアドレス</t>
    <phoneticPr fontId="2"/>
  </si>
  <si>
    <t>支店・
営業所名</t>
    <rPh sb="0" eb="2">
      <t>シテン</t>
    </rPh>
    <rPh sb="4" eb="7">
      <t>エイギョウショ</t>
    </rPh>
    <rPh sb="7" eb="8">
      <t>メイ</t>
    </rPh>
    <phoneticPr fontId="2"/>
  </si>
  <si>
    <t>職  名</t>
    <rPh sb="0" eb="1">
      <t>ショク</t>
    </rPh>
    <rPh sb="3" eb="4">
      <t>メイ</t>
    </rPh>
    <phoneticPr fontId="2"/>
  </si>
  <si>
    <t>常勤職員の人数</t>
    <rPh sb="0" eb="2">
      <t>ジョウキン</t>
    </rPh>
    <rPh sb="2" eb="4">
      <t>ショクイン</t>
    </rPh>
    <rPh sb="5" eb="7">
      <t>ニンズウ</t>
    </rPh>
    <phoneticPr fontId="2"/>
  </si>
  <si>
    <t>共通様式</t>
    <rPh sb="0" eb="4">
      <t>キョウツウヨウシキ</t>
    </rPh>
    <phoneticPr fontId="2"/>
  </si>
  <si>
    <t>技術職員</t>
    <rPh sb="0" eb="4">
      <t>ギジュツショクイン</t>
    </rPh>
    <phoneticPr fontId="2"/>
  </si>
  <si>
    <t>事務職員</t>
    <rPh sb="0" eb="4">
      <t>ジムショクイン</t>
    </rPh>
    <phoneticPr fontId="2"/>
  </si>
  <si>
    <t>合計</t>
    <rPh sb="0" eb="2">
      <t>ゴウケイ</t>
    </rPh>
    <phoneticPr fontId="2"/>
  </si>
  <si>
    <t>その他</t>
    <rPh sb="2" eb="3">
      <t>タ</t>
    </rPh>
    <phoneticPr fontId="2"/>
  </si>
  <si>
    <r>
      <t>希望する資格の種類等（希望する営業品目に○（複数可）をつけ、</t>
    </r>
    <r>
      <rPr>
        <b/>
        <sz val="14"/>
        <color theme="1"/>
        <rFont val="ＭＳ Ｐ明朝"/>
        <family val="1"/>
        <charset val="128"/>
      </rPr>
      <t>代表するもの</t>
    </r>
    <r>
      <rPr>
        <sz val="10"/>
        <color theme="1"/>
        <rFont val="ＭＳ Ｐ明朝"/>
        <family val="1"/>
        <charset val="128"/>
      </rPr>
      <t>を１つ◎にしてください。）　</t>
    </r>
    <rPh sb="0" eb="2">
      <t>キボウ</t>
    </rPh>
    <rPh sb="4" eb="6">
      <t>シカク</t>
    </rPh>
    <rPh sb="7" eb="9">
      <t>シュルイ</t>
    </rPh>
    <rPh sb="9" eb="10">
      <t>トウ</t>
    </rPh>
    <rPh sb="11" eb="13">
      <t>キボウ</t>
    </rPh>
    <rPh sb="15" eb="17">
      <t>エイギョウ</t>
    </rPh>
    <rPh sb="17" eb="19">
      <t>ヒンモク</t>
    </rPh>
    <rPh sb="22" eb="25">
      <t>フクスウカ</t>
    </rPh>
    <phoneticPr fontId="2"/>
  </si>
  <si>
    <t>○</t>
    <phoneticPr fontId="2"/>
  </si>
  <si>
    <t>営業年数</t>
    <rPh sb="0" eb="4">
      <t>エイギョウネンスウ</t>
    </rPh>
    <phoneticPr fontId="2"/>
  </si>
  <si>
    <t>桁</t>
    <rPh sb="0" eb="1">
      <t>ケタ</t>
    </rPh>
    <phoneticPr fontId="2"/>
  </si>
  <si>
    <t/>
  </si>
  <si>
    <t>（株）坂東商会</t>
    <rPh sb="0" eb="3">
      <t>カブ</t>
    </rPh>
    <rPh sb="3" eb="7">
      <t>バンドウショウカイ</t>
    </rPh>
    <phoneticPr fontId="2"/>
  </si>
  <si>
    <t>代表取締役</t>
    <rPh sb="0" eb="5">
      <t>ダイヒョウトリシマリヤク</t>
    </rPh>
    <phoneticPr fontId="2"/>
  </si>
  <si>
    <t>坂東　二郎</t>
    <rPh sb="0" eb="2">
      <t>バンドウ</t>
    </rPh>
    <rPh sb="3" eb="5">
      <t>ジロウ</t>
    </rPh>
    <phoneticPr fontId="2"/>
  </si>
  <si>
    <t>水戸市笹原町９７８－６　坂東ビル</t>
    <rPh sb="0" eb="3">
      <t>ミトシ</t>
    </rPh>
    <rPh sb="3" eb="5">
      <t>ササハラ</t>
    </rPh>
    <rPh sb="5" eb="6">
      <t>マチ</t>
    </rPh>
    <rPh sb="12" eb="14">
      <t>バンドウ</t>
    </rPh>
    <phoneticPr fontId="2"/>
  </si>
  <si>
    <t>岩井支店</t>
    <rPh sb="0" eb="2">
      <t>イワイ</t>
    </rPh>
    <rPh sb="2" eb="4">
      <t>シテン</t>
    </rPh>
    <phoneticPr fontId="2"/>
  </si>
  <si>
    <t>支店長</t>
    <rPh sb="0" eb="3">
      <t>シテンチョウ</t>
    </rPh>
    <phoneticPr fontId="2"/>
  </si>
  <si>
    <t>坂東　太郎</t>
    <rPh sb="0" eb="2">
      <t>バンドウ</t>
    </rPh>
    <rPh sb="3" eb="5">
      <t>タロウ</t>
    </rPh>
    <phoneticPr fontId="2"/>
  </si>
  <si>
    <t>坂東市岩井4365番地</t>
    <rPh sb="0" eb="3">
      <t>バンドウシ</t>
    </rPh>
    <rPh sb="3" eb="5">
      <t>イワイ</t>
    </rPh>
    <rPh sb="9" eb="11">
      <t>バンチ</t>
    </rPh>
    <phoneticPr fontId="2"/>
  </si>
  <si>
    <t>○</t>
  </si>
  <si>
    <t>資格審査処理票（A３出力）について</t>
    <rPh sb="0" eb="7">
      <t>シカクシンサショリヒョウ</t>
    </rPh>
    <rPh sb="10" eb="12">
      <t>シュツリョク</t>
    </rPh>
    <phoneticPr fontId="2"/>
  </si>
  <si>
    <t>ただし、下記の項目のみ入力をお願いいたします。</t>
    <rPh sb="4" eb="6">
      <t>カキ</t>
    </rPh>
    <rPh sb="7" eb="9">
      <t>コウモク</t>
    </rPh>
    <rPh sb="11" eb="13">
      <t>ニュウリョク</t>
    </rPh>
    <rPh sb="15" eb="16">
      <t>ネガ</t>
    </rPh>
    <phoneticPr fontId="2"/>
  </si>
  <si>
    <t>２．委任先における「所在」項目のチェックボックス</t>
    <rPh sb="2" eb="5">
      <t>イニンサキ</t>
    </rPh>
    <rPh sb="10" eb="12">
      <t>ショザイ</t>
    </rPh>
    <rPh sb="13" eb="15">
      <t>コウモク</t>
    </rPh>
    <phoneticPr fontId="2"/>
  </si>
  <si>
    <t>１．本社における「所在」項目のチェックボックス</t>
    <rPh sb="2" eb="4">
      <t>ホンシャ</t>
    </rPh>
    <rPh sb="9" eb="11">
      <t>ショザイ</t>
    </rPh>
    <rPh sb="12" eb="14">
      <t>コウモク</t>
    </rPh>
    <phoneticPr fontId="2"/>
  </si>
  <si>
    <t>３．連絡先における「所在」項目のチェックボックス</t>
    <rPh sb="2" eb="5">
      <t>レンラクサキ</t>
    </rPh>
    <rPh sb="10" eb="12">
      <t>ショザイ</t>
    </rPh>
    <rPh sb="13" eb="15">
      <t>コウモク</t>
    </rPh>
    <phoneticPr fontId="2"/>
  </si>
  <si>
    <t>　資格審査処理票につきましては前シートの申請書を入力いただくと転記されるようになっております。</t>
    <rPh sb="1" eb="8">
      <t>シカクシンサショリヒョウ</t>
    </rPh>
    <rPh sb="15" eb="16">
      <t>ゼン</t>
    </rPh>
    <rPh sb="20" eb="23">
      <t>シンセイショ</t>
    </rPh>
    <rPh sb="24" eb="26">
      <t>ニュウリョク</t>
    </rPh>
    <rPh sb="31" eb="33">
      <t>テンキ</t>
    </rPh>
    <phoneticPr fontId="2"/>
  </si>
  <si>
    <t>４．処理票右下「主たる営業品目」の記載</t>
    <rPh sb="2" eb="5">
      <t>ショリヒョウ</t>
    </rPh>
    <rPh sb="5" eb="7">
      <t>ミギシタ</t>
    </rPh>
    <rPh sb="8" eb="9">
      <t>シュ</t>
    </rPh>
    <rPh sb="11" eb="15">
      <t>エイギョウヒンモク</t>
    </rPh>
    <rPh sb="17" eb="19">
      <t>キサイ</t>
    </rPh>
    <phoneticPr fontId="2"/>
  </si>
  <si>
    <t>C</t>
    <phoneticPr fontId="2"/>
  </si>
  <si>
    <t>↑この欄は記入しないでください</t>
    <phoneticPr fontId="2"/>
  </si>
  <si>
    <t>↑この欄は記入しないでください</t>
    <phoneticPr fontId="2"/>
  </si>
  <si>
    <t>↑この欄は記入しないでください</t>
    <phoneticPr fontId="2"/>
  </si>
  <si>
    <t>９</t>
    <phoneticPr fontId="2"/>
  </si>
  <si>
    <t>フリガナ</t>
    <phoneticPr fontId="2"/>
  </si>
  <si>
    <t>バンドウショウカイ</t>
    <phoneticPr fontId="2"/>
  </si>
  <si>
    <t>リース・レンタル</t>
    <phoneticPr fontId="2"/>
  </si>
  <si>
    <t>情報処理業務</t>
    <phoneticPr fontId="2"/>
  </si>
  <si>
    <t>501</t>
    <phoneticPr fontId="2"/>
  </si>
  <si>
    <t>571</t>
    <phoneticPr fontId="2"/>
  </si>
  <si>
    <t>表示板</t>
    <phoneticPr fontId="2"/>
  </si>
  <si>
    <t>○</t>
    <phoneticPr fontId="2"/>
  </si>
  <si>
    <t>701</t>
    <phoneticPr fontId="2"/>
  </si>
  <si>
    <t>総合物品リース</t>
    <phoneticPr fontId="2"/>
  </si>
  <si>
    <t>◎</t>
    <phoneticPr fontId="2"/>
  </si>
  <si>
    <t>761</t>
    <phoneticPr fontId="2"/>
  </si>
  <si>
    <t>※１</t>
    <phoneticPr fontId="2"/>
  </si>
  <si>
    <t>フォーム印刷</t>
    <phoneticPr fontId="2"/>
  </si>
  <si>
    <t>572</t>
    <phoneticPr fontId="2"/>
  </si>
  <si>
    <t>看板</t>
    <phoneticPr fontId="2"/>
  </si>
  <si>
    <t>○</t>
    <phoneticPr fontId="2"/>
  </si>
  <si>
    <t>システム開発</t>
    <phoneticPr fontId="2"/>
  </si>
  <si>
    <t>地図印刷</t>
    <phoneticPr fontId="2"/>
  </si>
  <si>
    <t>573</t>
    <phoneticPr fontId="2"/>
  </si>
  <si>
    <t>展示品</t>
    <phoneticPr fontId="2"/>
  </si>
  <si>
    <t>○</t>
    <phoneticPr fontId="2"/>
  </si>
  <si>
    <t>事務機器リース</t>
    <phoneticPr fontId="2"/>
  </si>
  <si>
    <t>システム運用支援</t>
    <phoneticPr fontId="2"/>
  </si>
  <si>
    <t>特殊印刷</t>
    <phoneticPr fontId="2"/>
  </si>
  <si>
    <t>福祉機器リース</t>
    <phoneticPr fontId="2"/>
  </si>
  <si>
    <t>要員派遣</t>
    <phoneticPr fontId="2"/>
  </si>
  <si>
    <t>副読本印刷</t>
    <phoneticPr fontId="2"/>
  </si>
  <si>
    <t>581</t>
    <phoneticPr fontId="2"/>
  </si>
  <si>
    <t>消防防災器具</t>
    <phoneticPr fontId="2"/>
  </si>
  <si>
    <t>消防防災用品</t>
    <phoneticPr fontId="2"/>
  </si>
  <si>
    <t>清掃用具リース</t>
    <phoneticPr fontId="2"/>
  </si>
  <si>
    <t>事務処理業務</t>
    <phoneticPr fontId="2"/>
  </si>
  <si>
    <t>フリガナ</t>
    <phoneticPr fontId="2"/>
  </si>
  <si>
    <t>バンドウ　ジロウ</t>
    <phoneticPr fontId="2"/>
  </si>
  <si>
    <t>511</t>
    <phoneticPr fontId="2"/>
  </si>
  <si>
    <t>事務用家具</t>
    <phoneticPr fontId="2"/>
  </si>
  <si>
    <t>交通安全用品</t>
    <phoneticPr fontId="2"/>
  </si>
  <si>
    <t>企業内研修</t>
    <phoneticPr fontId="2"/>
  </si>
  <si>
    <t>512</t>
    <phoneticPr fontId="2"/>
  </si>
  <si>
    <t>学校用家具</t>
    <phoneticPr fontId="2"/>
  </si>
  <si>
    <t>選挙用品</t>
    <phoneticPr fontId="2"/>
  </si>
  <si>
    <t>自動車リース</t>
    <phoneticPr fontId="2"/>
  </si>
  <si>
    <t>772</t>
    <phoneticPr fontId="2"/>
  </si>
  <si>
    <t>宣伝・公告</t>
    <phoneticPr fontId="2"/>
  </si>
  <si>
    <t>513</t>
    <phoneticPr fontId="2"/>
  </si>
  <si>
    <t>一般家具</t>
    <phoneticPr fontId="2"/>
  </si>
  <si>
    <t>773</t>
    <phoneticPr fontId="2"/>
  </si>
  <si>
    <t>ビデオ制作</t>
    <phoneticPr fontId="2"/>
  </si>
  <si>
    <t>514</t>
    <phoneticPr fontId="2"/>
  </si>
  <si>
    <t>室内装飾品</t>
    <phoneticPr fontId="2"/>
  </si>
  <si>
    <t>591</t>
    <phoneticPr fontId="2"/>
  </si>
  <si>
    <t>家電製品</t>
    <phoneticPr fontId="2"/>
  </si>
  <si>
    <t>写真撮影</t>
    <phoneticPr fontId="2"/>
  </si>
  <si>
    <t>所　在　地</t>
    <phoneticPr fontId="2"/>
  </si>
  <si>
    <t>※２</t>
    <phoneticPr fontId="2"/>
  </si>
  <si>
    <t>〒</t>
    <phoneticPr fontId="2"/>
  </si>
  <si>
    <t>0852</t>
    <phoneticPr fontId="2"/>
  </si>
  <si>
    <t>文具、事務用品</t>
    <phoneticPr fontId="2"/>
  </si>
  <si>
    <t>592</t>
    <phoneticPr fontId="2"/>
  </si>
  <si>
    <t>711</t>
    <phoneticPr fontId="2"/>
  </si>
  <si>
    <t>建物清掃</t>
    <phoneticPr fontId="2"/>
  </si>
  <si>
    <t>521</t>
    <phoneticPr fontId="2"/>
  </si>
  <si>
    <t>用紙類</t>
    <phoneticPr fontId="2"/>
  </si>
  <si>
    <t>593</t>
    <phoneticPr fontId="2"/>
  </si>
  <si>
    <t>コンピュータソフト</t>
    <phoneticPr fontId="2"/>
  </si>
  <si>
    <t>建物環境衛生</t>
    <phoneticPr fontId="2"/>
  </si>
  <si>
    <t>速記・翻訳</t>
    <phoneticPr fontId="2"/>
  </si>
  <si>
    <t>522</t>
    <phoneticPr fontId="2"/>
  </si>
  <si>
    <t>文具</t>
    <phoneticPr fontId="2"/>
  </si>
  <si>
    <t>医療、薬品</t>
    <phoneticPr fontId="2"/>
  </si>
  <si>
    <t>警備</t>
    <phoneticPr fontId="2"/>
  </si>
  <si>
    <t>台帳照会</t>
    <phoneticPr fontId="2"/>
  </si>
  <si>
    <t>○</t>
    <phoneticPr fontId="2"/>
  </si>
  <si>
    <t>523</t>
    <phoneticPr fontId="2"/>
  </si>
  <si>
    <t>事務機器</t>
    <phoneticPr fontId="2"/>
  </si>
  <si>
    <t>601</t>
    <phoneticPr fontId="2"/>
  </si>
  <si>
    <t>医療材料</t>
    <phoneticPr fontId="2"/>
  </si>
  <si>
    <t>受付業務</t>
    <phoneticPr fontId="2"/>
  </si>
  <si>
    <t>マイクロ撮影・作成</t>
    <phoneticPr fontId="2"/>
  </si>
  <si>
    <t>所　　　在</t>
    <phoneticPr fontId="2"/>
  </si>
  <si>
    <t>※３</t>
    <phoneticPr fontId="2"/>
  </si>
  <si>
    <t>２．県内</t>
    <phoneticPr fontId="2"/>
  </si>
  <si>
    <t>３．県外</t>
    <phoneticPr fontId="2"/>
  </si>
  <si>
    <t>524</t>
    <phoneticPr fontId="2"/>
  </si>
  <si>
    <t>電算用品</t>
    <phoneticPr fontId="2"/>
  </si>
  <si>
    <t>602</t>
    <phoneticPr fontId="2"/>
  </si>
  <si>
    <t>薬品</t>
    <phoneticPr fontId="2"/>
  </si>
  <si>
    <t>建物保守点検業務</t>
    <phoneticPr fontId="2"/>
  </si>
  <si>
    <t>公図、地図作成</t>
    <phoneticPr fontId="2"/>
  </si>
  <si>
    <t>※４</t>
    <phoneticPr fontId="2"/>
  </si>
  <si>
    <t>029</t>
    <phoneticPr fontId="2"/>
  </si>
  <si>
    <t>-</t>
    <phoneticPr fontId="2"/>
  </si>
  <si>
    <t>355</t>
    <phoneticPr fontId="2"/>
  </si>
  <si>
    <t>1234</t>
    <phoneticPr fontId="2"/>
  </si>
  <si>
    <t>教材、図書、運動具</t>
    <phoneticPr fontId="2"/>
  </si>
  <si>
    <t>603</t>
    <phoneticPr fontId="2"/>
  </si>
  <si>
    <t>医療福祉機材</t>
    <phoneticPr fontId="2"/>
  </si>
  <si>
    <t>721</t>
    <phoneticPr fontId="2"/>
  </si>
  <si>
    <t>電気・電話設備</t>
    <phoneticPr fontId="2"/>
  </si>
  <si>
    <t>運搬業務</t>
    <phoneticPr fontId="2"/>
  </si>
  <si>
    <t>ファクシミリ</t>
    <phoneticPr fontId="2"/>
  </si>
  <si>
    <t>※４</t>
    <phoneticPr fontId="2"/>
  </si>
  <si>
    <t>029</t>
    <phoneticPr fontId="2"/>
  </si>
  <si>
    <t>355</t>
    <phoneticPr fontId="2"/>
  </si>
  <si>
    <t>-</t>
    <phoneticPr fontId="2"/>
  </si>
  <si>
    <t>1235</t>
    <phoneticPr fontId="2"/>
  </si>
  <si>
    <t>531</t>
    <phoneticPr fontId="2"/>
  </si>
  <si>
    <t>学校用品</t>
    <phoneticPr fontId="2"/>
  </si>
  <si>
    <t>604</t>
    <phoneticPr fontId="2"/>
  </si>
  <si>
    <t>防疫材</t>
    <phoneticPr fontId="2"/>
  </si>
  <si>
    <t>昇降機・自動ドア設備</t>
    <phoneticPr fontId="2"/>
  </si>
  <si>
    <t>781</t>
    <phoneticPr fontId="2"/>
  </si>
  <si>
    <t>貨物運送</t>
    <phoneticPr fontId="2"/>
  </si>
  <si>
    <t>Ｅメールアドレス</t>
    <phoneticPr fontId="2"/>
  </si>
  <si>
    <t>bandoshoten@co.jp</t>
    <phoneticPr fontId="2"/>
  </si>
  <si>
    <t>532</t>
    <phoneticPr fontId="2"/>
  </si>
  <si>
    <t>保育用品</t>
    <phoneticPr fontId="2"/>
  </si>
  <si>
    <t>燃料</t>
    <phoneticPr fontId="2"/>
  </si>
  <si>
    <t>消防設備</t>
    <phoneticPr fontId="2"/>
  </si>
  <si>
    <t>782</t>
    <phoneticPr fontId="2"/>
  </si>
  <si>
    <t>梱包</t>
    <phoneticPr fontId="2"/>
  </si>
  <si>
    <t>※５</t>
    <phoneticPr fontId="2"/>
  </si>
  <si>
    <t>533</t>
    <phoneticPr fontId="2"/>
  </si>
  <si>
    <t>図書</t>
    <phoneticPr fontId="2"/>
  </si>
  <si>
    <t>611</t>
    <phoneticPr fontId="2"/>
  </si>
  <si>
    <t>燃料</t>
    <phoneticPr fontId="2"/>
  </si>
  <si>
    <t>給排水衛生</t>
    <phoneticPr fontId="2"/>
  </si>
  <si>
    <t>倉庫業</t>
    <phoneticPr fontId="2"/>
  </si>
  <si>
    <t>534</t>
    <phoneticPr fontId="2"/>
  </si>
  <si>
    <t>運動用具</t>
    <phoneticPr fontId="2"/>
  </si>
  <si>
    <t>写真・表彰用品・記念品</t>
    <phoneticPr fontId="2"/>
  </si>
  <si>
    <t>自動車運行管理</t>
    <phoneticPr fontId="2"/>
  </si>
  <si>
    <t>※１</t>
    <phoneticPr fontId="2"/>
  </si>
  <si>
    <t xml:space="preserve">株式会社…（株）　有限会社…（有）　社団法人…（社）　財団法人…（財）
協同組合…（同）　協業組合…（業）　合資会社…（資）　合名会社…（名）
</t>
    <phoneticPr fontId="2"/>
  </si>
  <si>
    <t>535</t>
    <phoneticPr fontId="2"/>
  </si>
  <si>
    <t>視聴覚機器</t>
    <phoneticPr fontId="2"/>
  </si>
  <si>
    <t>621</t>
    <phoneticPr fontId="2"/>
  </si>
  <si>
    <t>ボイラー設備</t>
    <phoneticPr fontId="2"/>
  </si>
  <si>
    <t>給食配送</t>
    <phoneticPr fontId="2"/>
  </si>
  <si>
    <t>楽器</t>
    <phoneticPr fontId="2"/>
  </si>
  <si>
    <t>表彰用品</t>
    <phoneticPr fontId="2"/>
  </si>
  <si>
    <t>旅客運送</t>
    <phoneticPr fontId="2"/>
  </si>
  <si>
    <t>ミシン・時計</t>
    <phoneticPr fontId="2"/>
  </si>
  <si>
    <t>記念品</t>
    <phoneticPr fontId="2"/>
  </si>
  <si>
    <t>受水槽</t>
    <phoneticPr fontId="2"/>
  </si>
  <si>
    <t>廃棄物処理業務</t>
    <phoneticPr fontId="2"/>
  </si>
  <si>
    <t>日用品、雑貨</t>
    <phoneticPr fontId="2"/>
  </si>
  <si>
    <t>食品</t>
    <phoneticPr fontId="2"/>
  </si>
  <si>
    <t>プール濾過機</t>
    <phoneticPr fontId="2"/>
  </si>
  <si>
    <t>791</t>
    <phoneticPr fontId="2"/>
  </si>
  <si>
    <t>廃品回収</t>
    <phoneticPr fontId="2"/>
  </si>
  <si>
    <t>541</t>
    <phoneticPr fontId="2"/>
  </si>
  <si>
    <t>被服</t>
    <phoneticPr fontId="2"/>
  </si>
  <si>
    <t>631</t>
    <phoneticPr fontId="2"/>
  </si>
  <si>
    <t>主食類</t>
    <phoneticPr fontId="2"/>
  </si>
  <si>
    <t>屋外施設清掃管理</t>
    <phoneticPr fontId="2"/>
  </si>
  <si>
    <t>肉類</t>
    <phoneticPr fontId="2"/>
  </si>
  <si>
    <t>731</t>
    <phoneticPr fontId="2"/>
  </si>
  <si>
    <t>道路・側溝清掃</t>
    <phoneticPr fontId="2"/>
  </si>
  <si>
    <t>廃棄物処理</t>
    <phoneticPr fontId="2"/>
  </si>
  <si>
    <t>フリガナ</t>
    <phoneticPr fontId="2"/>
  </si>
  <si>
    <t>バンドウ　タロウ</t>
    <phoneticPr fontId="2"/>
  </si>
  <si>
    <t>日用雑貨</t>
    <phoneticPr fontId="2"/>
  </si>
  <si>
    <t>水産物</t>
    <phoneticPr fontId="2"/>
  </si>
  <si>
    <t>公園清掃</t>
    <phoneticPr fontId="2"/>
  </si>
  <si>
    <t>指定ごみ袋</t>
    <phoneticPr fontId="2"/>
  </si>
  <si>
    <t>青果類</t>
    <phoneticPr fontId="2"/>
  </si>
  <si>
    <t>植栽・剪定、除草</t>
    <phoneticPr fontId="2"/>
  </si>
  <si>
    <t>801</t>
    <phoneticPr fontId="2"/>
  </si>
  <si>
    <t>クリーニング</t>
    <phoneticPr fontId="2"/>
  </si>
  <si>
    <t>塗装用品</t>
    <phoneticPr fontId="2"/>
  </si>
  <si>
    <t>加工食品</t>
    <phoneticPr fontId="2"/>
  </si>
  <si>
    <t>害虫防除</t>
    <phoneticPr fontId="2"/>
  </si>
  <si>
    <t>802</t>
    <phoneticPr fontId="2"/>
  </si>
  <si>
    <t>寝具乾燥</t>
    <phoneticPr fontId="2"/>
  </si>
  <si>
    <t>陶磁器、漆器</t>
    <phoneticPr fontId="2"/>
  </si>
  <si>
    <t>飲料</t>
    <phoneticPr fontId="2"/>
  </si>
  <si>
    <t>803</t>
    <phoneticPr fontId="2"/>
  </si>
  <si>
    <t>巡回入浴サービス</t>
    <phoneticPr fontId="2"/>
  </si>
  <si>
    <t>下水管渠調査</t>
    <phoneticPr fontId="2"/>
  </si>
  <si>
    <t>804</t>
    <phoneticPr fontId="2"/>
  </si>
  <si>
    <t>損害保険</t>
    <phoneticPr fontId="2"/>
  </si>
  <si>
    <t>所　在　地</t>
    <phoneticPr fontId="2"/>
  </si>
  <si>
    <t>※６</t>
    <phoneticPr fontId="2"/>
  </si>
  <si>
    <t>〒</t>
    <phoneticPr fontId="2"/>
  </si>
  <si>
    <t>306</t>
    <phoneticPr fontId="2"/>
  </si>
  <si>
    <t>0632</t>
    <phoneticPr fontId="2"/>
  </si>
  <si>
    <t>百貨店</t>
    <phoneticPr fontId="2"/>
  </si>
  <si>
    <t>乳製品</t>
    <phoneticPr fontId="2"/>
  </si>
  <si>
    <t>805</t>
    <phoneticPr fontId="2"/>
  </si>
  <si>
    <t>その他の役務</t>
    <phoneticPr fontId="2"/>
  </si>
  <si>
    <t>741</t>
    <phoneticPr fontId="2"/>
  </si>
  <si>
    <t>庁舎等施設</t>
    <phoneticPr fontId="2"/>
  </si>
  <si>
    <t>551</t>
    <phoneticPr fontId="2"/>
  </si>
  <si>
    <t>641</t>
    <phoneticPr fontId="2"/>
  </si>
  <si>
    <t>骨材料</t>
    <phoneticPr fontId="2"/>
  </si>
  <si>
    <t>642</t>
    <phoneticPr fontId="2"/>
  </si>
  <si>
    <t>所　　　在</t>
    <phoneticPr fontId="2"/>
  </si>
  <si>
    <t>※７</t>
    <phoneticPr fontId="2"/>
  </si>
  <si>
    <t>０．なし</t>
    <phoneticPr fontId="2"/>
  </si>
  <si>
    <t>553</t>
    <phoneticPr fontId="2"/>
  </si>
  <si>
    <t>農業機械</t>
    <phoneticPr fontId="2"/>
  </si>
  <si>
    <t>木材料</t>
    <phoneticPr fontId="2"/>
  </si>
  <si>
    <t>調査・コンサルタント業務</t>
    <phoneticPr fontId="2"/>
  </si>
  <si>
    <t>電　　　話</t>
    <phoneticPr fontId="2"/>
  </si>
  <si>
    <t>※８</t>
    <phoneticPr fontId="2"/>
  </si>
  <si>
    <t>0297</t>
    <phoneticPr fontId="2"/>
  </si>
  <si>
    <t>-</t>
    <phoneticPr fontId="2"/>
  </si>
  <si>
    <t>35</t>
    <phoneticPr fontId="2"/>
  </si>
  <si>
    <t>554</t>
    <phoneticPr fontId="2"/>
  </si>
  <si>
    <t>厨房機器</t>
    <phoneticPr fontId="2"/>
  </si>
  <si>
    <t>ＣＯ製品</t>
    <phoneticPr fontId="2"/>
  </si>
  <si>
    <t>751</t>
    <phoneticPr fontId="2"/>
  </si>
  <si>
    <t>世論調査</t>
    <phoneticPr fontId="2"/>
  </si>
  <si>
    <t>ファクシミリ</t>
    <phoneticPr fontId="2"/>
  </si>
  <si>
    <t>※８</t>
    <phoneticPr fontId="2"/>
  </si>
  <si>
    <t>0297</t>
    <phoneticPr fontId="2"/>
  </si>
  <si>
    <t>35</t>
    <phoneticPr fontId="2"/>
  </si>
  <si>
    <t>1235</t>
    <phoneticPr fontId="2"/>
  </si>
  <si>
    <t>555</t>
    <phoneticPr fontId="2"/>
  </si>
  <si>
    <t>ガス石油機器</t>
    <phoneticPr fontId="2"/>
  </si>
  <si>
    <t>建築資材</t>
    <phoneticPr fontId="2"/>
  </si>
  <si>
    <t>Ｅメールアドレス</t>
    <phoneticPr fontId="2"/>
  </si>
  <si>
    <t>bandoshoten@iwai.co.jp</t>
    <phoneticPr fontId="2"/>
  </si>
  <si>
    <t>556</t>
    <phoneticPr fontId="2"/>
  </si>
  <si>
    <t>一般産業機器</t>
    <phoneticPr fontId="2"/>
  </si>
  <si>
    <t>電気資材</t>
    <phoneticPr fontId="2"/>
  </si>
  <si>
    <t>環境公害調査</t>
    <phoneticPr fontId="2"/>
  </si>
  <si>
    <t>※９</t>
    <phoneticPr fontId="2"/>
  </si>
  <si>
    <t>廃棄物分析</t>
    <phoneticPr fontId="2"/>
  </si>
  <si>
    <t>561</t>
    <phoneticPr fontId="2"/>
  </si>
  <si>
    <t>自動車</t>
    <phoneticPr fontId="2"/>
  </si>
  <si>
    <t>植木等</t>
    <phoneticPr fontId="2"/>
  </si>
  <si>
    <t>臨床検査</t>
    <phoneticPr fontId="2"/>
  </si>
  <si>
    <t>756</t>
    <phoneticPr fontId="2"/>
  </si>
  <si>
    <t>３</t>
    <phoneticPr fontId="2"/>
  </si>
  <si>
    <t>４</t>
    <phoneticPr fontId="2"/>
  </si>
  <si>
    <t>５</t>
    <phoneticPr fontId="2"/>
  </si>
  <si>
    <t>６</t>
    <phoneticPr fontId="2"/>
  </si>
  <si>
    <t>※６</t>
    <phoneticPr fontId="2"/>
  </si>
  <si>
    <t>〒</t>
    <phoneticPr fontId="2"/>
  </si>
  <si>
    <t>※７</t>
    <phoneticPr fontId="2"/>
  </si>
  <si>
    <t>０．なし</t>
    <phoneticPr fontId="2"/>
  </si>
  <si>
    <t>※８</t>
    <phoneticPr fontId="2"/>
  </si>
  <si>
    <t>-</t>
    <phoneticPr fontId="2"/>
  </si>
  <si>
    <t>-</t>
    <phoneticPr fontId="2"/>
  </si>
  <si>
    <t>-</t>
    <phoneticPr fontId="2"/>
  </si>
  <si>
    <t>※９</t>
    <phoneticPr fontId="2"/>
  </si>
  <si>
    <t>※資格審査処理票の転記が正しくされていない場合は、お手数ですが直接入力願います。</t>
    <rPh sb="1" eb="8">
      <t>シカクシンサショリヒョウ</t>
    </rPh>
    <rPh sb="9" eb="11">
      <t>テンキ</t>
    </rPh>
    <rPh sb="12" eb="13">
      <t>タダ</t>
    </rPh>
    <rPh sb="21" eb="23">
      <t>バアイ</t>
    </rPh>
    <rPh sb="26" eb="28">
      <t>テスウ</t>
    </rPh>
    <rPh sb="31" eb="33">
      <t>チョクセツ</t>
    </rPh>
    <rPh sb="33" eb="35">
      <t>ニュウリョク</t>
    </rPh>
    <rPh sb="35" eb="36">
      <t>ネガ</t>
    </rPh>
    <phoneticPr fontId="2"/>
  </si>
  <si>
    <t>（うち資本金）</t>
    <rPh sb="3" eb="4">
      <t>シ</t>
    </rPh>
    <rPh sb="4" eb="5">
      <t>ホン</t>
    </rPh>
    <rPh sb="5" eb="6">
      <t>カネ</t>
    </rPh>
    <phoneticPr fontId="2"/>
  </si>
  <si>
    <t>技術職</t>
    <rPh sb="0" eb="3">
      <t>ギジュツショク</t>
    </rPh>
    <phoneticPr fontId="2"/>
  </si>
  <si>
    <t>事務職</t>
    <rPh sb="0" eb="3">
      <t>ジムショク</t>
    </rPh>
    <phoneticPr fontId="2"/>
  </si>
  <si>
    <t>｢メ－ルアドレス」欄には、申請先地方公共団体からの入札等の連絡に対応でき得るアドレスを記載すること。</t>
    <rPh sb="25" eb="27">
      <t>ニュウサツ</t>
    </rPh>
    <rPh sb="27" eb="28">
      <t>トウ</t>
    </rPh>
    <phoneticPr fontId="2"/>
  </si>
  <si>
    <t>入札等に係る連絡先が、委任先または本社連絡先と違う場合はご記入願います。
※入札参加申請に係る連絡先ではありません。</t>
    <rPh sb="0" eb="2">
      <t>ニュウサツ</t>
    </rPh>
    <rPh sb="2" eb="3">
      <t>トウ</t>
    </rPh>
    <rPh sb="4" eb="5">
      <t>カカ</t>
    </rPh>
    <rPh sb="6" eb="9">
      <t>レンラクサキ</t>
    </rPh>
    <rPh sb="11" eb="14">
      <t>イニンサキ</t>
    </rPh>
    <rPh sb="17" eb="19">
      <t>ホンシャ</t>
    </rPh>
    <rPh sb="19" eb="22">
      <t>レンラクサキ</t>
    </rPh>
    <rPh sb="23" eb="24">
      <t>チガ</t>
    </rPh>
    <rPh sb="25" eb="27">
      <t>バアイ</t>
    </rPh>
    <rPh sb="29" eb="31">
      <t>キニュウ</t>
    </rPh>
    <rPh sb="31" eb="32">
      <t>ネガ</t>
    </rPh>
    <rPh sb="38" eb="44">
      <t>ニュウサツサンカシンセイ</t>
    </rPh>
    <rPh sb="45" eb="46">
      <t>カカ</t>
    </rPh>
    <rPh sb="47" eb="50">
      <t>レンラクサキ</t>
    </rPh>
    <phoneticPr fontId="2"/>
  </si>
  <si>
    <t>学校用事務機器　文具類　事務用機器リース　情報処理業務　システム開発　</t>
    <rPh sb="0" eb="2">
      <t>ガッコウ</t>
    </rPh>
    <rPh sb="2" eb="3">
      <t>ヨウ</t>
    </rPh>
    <rPh sb="3" eb="5">
      <t>ジム</t>
    </rPh>
    <rPh sb="5" eb="7">
      <t>キキ</t>
    </rPh>
    <rPh sb="8" eb="11">
      <t>ブングルイ</t>
    </rPh>
    <rPh sb="12" eb="17">
      <t>ジムヨウキキ</t>
    </rPh>
    <rPh sb="21" eb="27">
      <t>ジョウホウショリギョウム</t>
    </rPh>
    <rPh sb="32" eb="34">
      <t>カイハツ</t>
    </rPh>
    <phoneticPr fontId="2"/>
  </si>
  <si>
    <t>令和７・８年度において、貴市で行われる入札に参加する資格の審査を申請します。</t>
    <rPh sb="0" eb="2">
      <t>レイワ</t>
    </rPh>
    <rPh sb="12" eb="14">
      <t>キシ</t>
    </rPh>
    <phoneticPr fontId="2"/>
  </si>
  <si>
    <t>一般競争（指名競争）入札参加資格審査申請書</t>
    <rPh sb="0" eb="2">
      <t>イッパン</t>
    </rPh>
    <rPh sb="2" eb="4">
      <t>キョウソウ</t>
    </rPh>
    <rPh sb="5" eb="7">
      <t>シメイ</t>
    </rPh>
    <rPh sb="7" eb="9">
      <t>キョウソウ</t>
    </rPh>
    <rPh sb="10" eb="12">
      <t>ニュウサツ</t>
    </rPh>
    <phoneticPr fontId="2"/>
  </si>
  <si>
    <t>※３　該当する番号をチェック又は○で囲んで下さい。</t>
    <rPh sb="3" eb="5">
      <t>ガイトウ</t>
    </rPh>
    <rPh sb="7" eb="9">
      <t>バンゴウ</t>
    </rPh>
    <rPh sb="14" eb="15">
      <t>マタ</t>
    </rPh>
    <rPh sb="18" eb="19">
      <t>カコ</t>
    </rPh>
    <rPh sb="21" eb="22">
      <t>クダ</t>
    </rPh>
    <phoneticPr fontId="2"/>
  </si>
  <si>
    <t>※７　該当する番号をチェック又は○で囲んで下さい。</t>
    <rPh sb="3" eb="5">
      <t>ガイトウ</t>
    </rPh>
    <rPh sb="7" eb="9">
      <t>バンゴウ</t>
    </rPh>
    <rPh sb="14" eb="15">
      <t>マタ</t>
    </rPh>
    <rPh sb="18" eb="19">
      <t>カコ</t>
    </rPh>
    <rPh sb="21" eb="22">
      <t>クダ</t>
    </rPh>
    <phoneticPr fontId="2"/>
  </si>
  <si>
    <t>※○を付けたものを含め、具体的に記入してください。（１５０字程度）</t>
    <rPh sb="3" eb="4">
      <t>ツ</t>
    </rPh>
    <rPh sb="9" eb="10">
      <t>フク</t>
    </rPh>
    <rPh sb="12" eb="15">
      <t>グタイテキ</t>
    </rPh>
    <rPh sb="16" eb="18">
      <t>キニュウ</t>
    </rPh>
    <rPh sb="29" eb="32">
      <t>ジテイド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</si>
</sst>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
    <numFmt numFmtId="178" formatCode="&quot;&quot;"/>
    <numFmt numFmtId="179" formatCode="#,##0.0;[Red]\-#,##0.0"/>
  </numFmts>
  <fonts count="36" x14ac:knownFonts="1">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1"/>
      <name val="ＭＳ Ｐ明朝"/>
      <family val="1"/>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12"/>
      <color theme="1"/>
      <name val="ＭＳ Ｐ明朝"/>
      <family val="1"/>
      <charset val="128"/>
    </font>
    <font>
      <b/>
      <sz val="18"/>
      <color theme="1"/>
      <name val="ＭＳ Ｐゴシック"/>
      <family val="3"/>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sz val="12"/>
      <color theme="1"/>
      <name val="ＭＳ 明朝"/>
      <family val="1"/>
      <charset val="128"/>
    </font>
    <font>
      <sz val="14"/>
      <color theme="1"/>
      <name val="ＭＳ Ｐゴシック"/>
      <family val="3"/>
      <charset val="128"/>
      <scheme val="minor"/>
    </font>
    <font>
      <sz val="14"/>
      <name val="ＭＳ 明朝"/>
      <family val="1"/>
      <charset val="128"/>
    </font>
    <font>
      <sz val="11"/>
      <name val="ＭＳ 明朝"/>
      <family val="1"/>
      <charset val="128"/>
    </font>
    <font>
      <sz val="8"/>
      <name val="ＭＳ 明朝"/>
      <family val="1"/>
      <charset val="128"/>
    </font>
    <font>
      <sz val="9"/>
      <name val="ＭＳ 明朝"/>
      <family val="1"/>
      <charset val="128"/>
    </font>
    <font>
      <sz val="9"/>
      <name val="ＭＳ Ｐゴシック"/>
      <family val="3"/>
      <charset val="128"/>
    </font>
    <font>
      <sz val="8"/>
      <name val="ＭＳ Ｐ明朝"/>
      <family val="1"/>
      <charset val="128"/>
    </font>
    <font>
      <sz val="11"/>
      <name val="ＭＳ ゴシック"/>
      <family val="3"/>
      <charset val="128"/>
    </font>
    <font>
      <sz val="8"/>
      <name val="ＭＳ Ｐゴシック"/>
      <family val="3"/>
      <charset val="128"/>
    </font>
    <font>
      <sz val="10"/>
      <name val="ＭＳ 明朝"/>
      <family val="1"/>
      <charset val="128"/>
    </font>
    <font>
      <sz val="6"/>
      <name val="ＭＳ 明朝"/>
      <family val="1"/>
      <charset val="128"/>
    </font>
    <font>
      <sz val="12"/>
      <name val="ＭＳ 明朝"/>
      <family val="1"/>
      <charset val="128"/>
    </font>
    <font>
      <b/>
      <sz val="14"/>
      <color theme="1"/>
      <name val="ＭＳ Ｐ明朝"/>
      <family val="1"/>
      <charset val="128"/>
    </font>
    <font>
      <b/>
      <sz val="12"/>
      <name val="ＭＳ Ｐ明朝"/>
      <family val="1"/>
      <charset val="128"/>
    </font>
    <font>
      <sz val="12"/>
      <name val="ＭＳ Ｐゴシック"/>
      <family val="3"/>
      <charset val="128"/>
    </font>
    <font>
      <sz val="6"/>
      <name val="ＭＳ Ｐ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499984740745262"/>
        <bgColor indexed="64"/>
      </patternFill>
    </fill>
  </fills>
  <borders count="142">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bottom/>
      <diagonal/>
    </border>
    <border>
      <left/>
      <right style="medium">
        <color indexed="64"/>
      </right>
      <top/>
      <bottom/>
      <diagonal/>
    </border>
    <border>
      <left/>
      <right style="double">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thin">
        <color theme="1"/>
      </top>
      <bottom/>
      <diagonal/>
    </border>
    <border>
      <left/>
      <right style="thin">
        <color theme="1"/>
      </right>
      <top style="thin">
        <color theme="1"/>
      </top>
      <bottom/>
      <diagonal/>
    </border>
    <border>
      <left style="thin">
        <color theme="1"/>
      </left>
      <right/>
      <top style="thin">
        <color indexed="64"/>
      </top>
      <bottom/>
      <diagonal/>
    </border>
    <border>
      <left/>
      <right style="thin">
        <color theme="1"/>
      </right>
      <top/>
      <bottom/>
      <diagonal/>
    </border>
    <border>
      <left style="thin">
        <color theme="1"/>
      </left>
      <right style="thin">
        <color indexed="64"/>
      </right>
      <top/>
      <bottom/>
      <diagonal/>
    </border>
    <border>
      <left style="thin">
        <color theme="1"/>
      </left>
      <right/>
      <top/>
      <bottom/>
      <diagonal/>
    </border>
    <border>
      <left style="thin">
        <color theme="1"/>
      </left>
      <right/>
      <top style="thin">
        <color theme="1"/>
      </top>
      <bottom/>
      <diagonal/>
    </border>
    <border>
      <left/>
      <right style="thin">
        <color indexed="64"/>
      </right>
      <top style="thin">
        <color theme="1"/>
      </top>
      <bottom/>
      <diagonal/>
    </border>
    <border>
      <left style="thin">
        <color indexed="64"/>
      </left>
      <right/>
      <top style="thin">
        <color theme="1"/>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double">
        <color indexed="64"/>
      </left>
      <right/>
      <top style="thin">
        <color indexed="64"/>
      </top>
      <bottom/>
      <diagonal/>
    </border>
    <border>
      <left/>
      <right style="medium">
        <color indexed="64"/>
      </right>
      <top style="thin">
        <color indexed="64"/>
      </top>
      <bottom/>
      <diagonal/>
    </border>
    <border>
      <left style="double">
        <color indexed="64"/>
      </left>
      <right/>
      <top/>
      <bottom style="medium">
        <color indexed="64"/>
      </bottom>
      <diagonal/>
    </border>
    <border>
      <left style="thin">
        <color indexed="64"/>
      </left>
      <right/>
      <top/>
      <bottom style="medium">
        <color indexed="64"/>
      </bottom>
      <diagonal/>
    </border>
    <border>
      <left/>
      <right style="double">
        <color indexed="64"/>
      </right>
      <top/>
      <bottom style="medium">
        <color indexed="64"/>
      </bottom>
      <diagonal/>
    </border>
    <border diagonalUp="1">
      <left/>
      <right style="double">
        <color indexed="64"/>
      </right>
      <top style="thin">
        <color indexed="64"/>
      </top>
      <bottom/>
      <diagonal style="thin">
        <color indexed="64"/>
      </diagonal>
    </border>
    <border diagonalUp="1">
      <left/>
      <right style="double">
        <color indexed="64"/>
      </right>
      <top/>
      <bottom style="thin">
        <color indexed="64"/>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double">
        <color indexed="64"/>
      </right>
      <top style="medium">
        <color indexed="64"/>
      </top>
      <bottom/>
      <diagonal style="thin">
        <color indexed="64"/>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bottom/>
      <diagonal/>
    </border>
    <border>
      <left style="hair">
        <color indexed="64"/>
      </left>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diagonalUp="1">
      <left style="double">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double">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double">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s>
  <cellStyleXfs count="3">
    <xf numFmtId="0" fontId="0" fillId="0" borderId="0"/>
    <xf numFmtId="38" fontId="1" fillId="0" borderId="0" applyFont="0" applyFill="0" applyBorder="0" applyAlignment="0" applyProtection="0"/>
    <xf numFmtId="0" fontId="1" fillId="0" borderId="0"/>
  </cellStyleXfs>
  <cellXfs count="1447">
    <xf numFmtId="0" fontId="0" fillId="0" borderId="0" xfId="0"/>
    <xf numFmtId="49" fontId="5" fillId="0" borderId="0" xfId="2" applyNumberFormat="1" applyFont="1" applyFill="1" applyBorder="1" applyAlignment="1">
      <alignment horizontal="centerContinuous" vertical="center"/>
    </xf>
    <xf numFmtId="49" fontId="5" fillId="0" borderId="0" xfId="0" applyNumberFormat="1" applyFont="1" applyBorder="1" applyAlignment="1">
      <alignment vertical="center"/>
    </xf>
    <xf numFmtId="49" fontId="5" fillId="0" borderId="0" xfId="2" applyNumberFormat="1" applyFont="1" applyFill="1" applyBorder="1" applyAlignment="1">
      <alignment vertical="center"/>
    </xf>
    <xf numFmtId="49" fontId="5" fillId="0" borderId="0" xfId="0" applyNumberFormat="1" applyFont="1" applyAlignment="1">
      <alignment vertical="center"/>
    </xf>
    <xf numFmtId="49" fontId="15" fillId="0" borderId="0" xfId="2" applyNumberFormat="1" applyFont="1" applyFill="1" applyAlignment="1">
      <alignment vertical="center"/>
    </xf>
    <xf numFmtId="49" fontId="13" fillId="0" borderId="0" xfId="2" applyNumberFormat="1" applyFont="1" applyFill="1" applyAlignment="1">
      <alignment vertical="center"/>
    </xf>
    <xf numFmtId="49" fontId="8" fillId="0" borderId="0" xfId="2" applyNumberFormat="1" applyFont="1" applyFill="1" applyBorder="1" applyAlignment="1">
      <alignment vertical="center"/>
    </xf>
    <xf numFmtId="49" fontId="8" fillId="0" borderId="0" xfId="2" applyNumberFormat="1" applyFont="1" applyFill="1" applyAlignment="1">
      <alignment vertical="center"/>
    </xf>
    <xf numFmtId="49" fontId="5" fillId="0" borderId="0" xfId="2" applyNumberFormat="1" applyFont="1" applyFill="1" applyAlignment="1">
      <alignment vertical="center"/>
    </xf>
    <xf numFmtId="0" fontId="4" fillId="0" borderId="3" xfId="0" applyFont="1" applyBorder="1"/>
    <xf numFmtId="0" fontId="4" fillId="0" borderId="23" xfId="0" applyFont="1" applyBorder="1"/>
    <xf numFmtId="0" fontId="4" fillId="0" borderId="0" xfId="0" applyFont="1"/>
    <xf numFmtId="0" fontId="5" fillId="0" borderId="0" xfId="2" applyNumberFormat="1" applyFont="1" applyFill="1" applyBorder="1" applyAlignment="1">
      <alignment vertical="center"/>
    </xf>
    <xf numFmtId="0" fontId="13" fillId="0" borderId="0" xfId="2" applyNumberFormat="1" applyFont="1" applyFill="1" applyBorder="1" applyAlignment="1">
      <alignment vertical="center"/>
    </xf>
    <xf numFmtId="0" fontId="5" fillId="0" borderId="0" xfId="2" applyNumberFormat="1" applyFont="1" applyFill="1" applyBorder="1" applyAlignment="1">
      <alignment vertical="center" shrinkToFit="1"/>
    </xf>
    <xf numFmtId="0" fontId="5" fillId="0" borderId="2" xfId="2" applyNumberFormat="1" applyFont="1" applyFill="1" applyBorder="1" applyAlignment="1">
      <alignment vertical="center"/>
    </xf>
    <xf numFmtId="0" fontId="5" fillId="0" borderId="1" xfId="2" applyNumberFormat="1" applyFont="1" applyFill="1" applyBorder="1" applyAlignment="1">
      <alignment vertical="center"/>
    </xf>
    <xf numFmtId="0" fontId="5" fillId="0" borderId="3" xfId="0" applyNumberFormat="1" applyFont="1" applyBorder="1" applyAlignment="1">
      <alignment vertical="center"/>
    </xf>
    <xf numFmtId="0" fontId="5" fillId="0" borderId="6" xfId="0" applyNumberFormat="1" applyFont="1" applyBorder="1" applyAlignment="1">
      <alignment vertical="center"/>
    </xf>
    <xf numFmtId="0" fontId="5" fillId="0" borderId="4" xfId="0" applyNumberFormat="1" applyFont="1" applyBorder="1" applyAlignment="1">
      <alignment vertical="center"/>
    </xf>
    <xf numFmtId="0" fontId="5" fillId="0" borderId="0" xfId="0" applyNumberFormat="1" applyFont="1" applyBorder="1" applyAlignment="1">
      <alignment vertical="center"/>
    </xf>
    <xf numFmtId="0" fontId="5" fillId="0" borderId="0" xfId="0" applyNumberFormat="1" applyFont="1" applyAlignment="1">
      <alignment vertical="center"/>
    </xf>
    <xf numFmtId="0" fontId="14" fillId="0" borderId="0" xfId="0" applyNumberFormat="1" applyFont="1"/>
    <xf numFmtId="0" fontId="5" fillId="0" borderId="45" xfId="0" applyNumberFormat="1" applyFont="1" applyFill="1" applyBorder="1" applyAlignment="1">
      <alignment vertical="center"/>
    </xf>
    <xf numFmtId="0" fontId="5" fillId="0" borderId="46" xfId="0" applyNumberFormat="1" applyFont="1" applyFill="1" applyBorder="1" applyAlignment="1">
      <alignment vertical="center"/>
    </xf>
    <xf numFmtId="0" fontId="5" fillId="0" borderId="47" xfId="0" applyNumberFormat="1" applyFont="1" applyBorder="1" applyAlignment="1">
      <alignment vertical="center"/>
    </xf>
    <xf numFmtId="0" fontId="5" fillId="0" borderId="15" xfId="0" applyNumberFormat="1" applyFont="1" applyBorder="1" applyAlignment="1">
      <alignment vertical="center"/>
    </xf>
    <xf numFmtId="0" fontId="5" fillId="0" borderId="0" xfId="0" applyNumberFormat="1" applyFont="1" applyFill="1" applyBorder="1" applyAlignment="1">
      <alignment vertical="center"/>
    </xf>
    <xf numFmtId="0" fontId="13" fillId="0" borderId="0" xfId="0" applyNumberFormat="1" applyFont="1" applyFill="1" applyBorder="1" applyAlignment="1">
      <alignment vertical="center"/>
    </xf>
    <xf numFmtId="0" fontId="13" fillId="0" borderId="48" xfId="0" applyNumberFormat="1" applyFont="1" applyFill="1" applyBorder="1" applyAlignment="1">
      <alignment vertical="center"/>
    </xf>
    <xf numFmtId="0" fontId="5" fillId="0" borderId="49" xfId="0" applyNumberFormat="1" applyFont="1" applyBorder="1" applyAlignment="1">
      <alignment vertical="center"/>
    </xf>
    <xf numFmtId="0" fontId="5" fillId="0" borderId="16" xfId="0" applyNumberFormat="1" applyFont="1" applyBorder="1" applyAlignment="1">
      <alignment vertical="center"/>
    </xf>
    <xf numFmtId="0" fontId="5" fillId="0" borderId="50" xfId="0" applyNumberFormat="1" applyFont="1" applyBorder="1" applyAlignment="1">
      <alignment vertical="center"/>
    </xf>
    <xf numFmtId="0" fontId="5" fillId="0" borderId="0" xfId="0" applyNumberFormat="1" applyFont="1" applyBorder="1" applyAlignment="1">
      <alignment horizontal="right" vertical="center"/>
    </xf>
    <xf numFmtId="0" fontId="5" fillId="0" borderId="1" xfId="0" applyNumberFormat="1" applyFont="1" applyBorder="1" applyAlignment="1">
      <alignment vertical="center"/>
    </xf>
    <xf numFmtId="0" fontId="5" fillId="0" borderId="2" xfId="0" applyNumberFormat="1" applyFont="1" applyBorder="1" applyAlignment="1">
      <alignment vertical="center"/>
    </xf>
    <xf numFmtId="0" fontId="5" fillId="0" borderId="48" xfId="0" applyNumberFormat="1" applyFont="1" applyBorder="1" applyAlignment="1">
      <alignment vertical="center"/>
    </xf>
    <xf numFmtId="0" fontId="5" fillId="0" borderId="0" xfId="0" applyNumberFormat="1" applyFont="1" applyFill="1" applyBorder="1" applyAlignment="1">
      <alignment horizontal="right" vertical="center"/>
    </xf>
    <xf numFmtId="0" fontId="5" fillId="0" borderId="48" xfId="0" applyNumberFormat="1" applyFont="1" applyFill="1" applyBorder="1" applyAlignment="1">
      <alignment vertical="center"/>
    </xf>
    <xf numFmtId="0" fontId="5" fillId="0" borderId="7" xfId="0" applyNumberFormat="1" applyFont="1" applyBorder="1" applyAlignment="1">
      <alignment vertical="center"/>
    </xf>
    <xf numFmtId="0" fontId="5" fillId="0" borderId="5" xfId="0" applyNumberFormat="1" applyFont="1" applyBorder="1" applyAlignment="1">
      <alignment vertical="center"/>
    </xf>
    <xf numFmtId="0" fontId="5" fillId="0" borderId="5" xfId="0" applyNumberFormat="1" applyFont="1" applyBorder="1" applyAlignment="1">
      <alignment horizontal="centerContinuous" vertical="center"/>
    </xf>
    <xf numFmtId="0" fontId="5" fillId="0" borderId="9" xfId="0" applyNumberFormat="1" applyFont="1" applyBorder="1" applyAlignment="1">
      <alignment vertical="center"/>
    </xf>
    <xf numFmtId="0" fontId="5" fillId="0" borderId="13" xfId="0" applyNumberFormat="1" applyFont="1" applyBorder="1" applyAlignment="1">
      <alignment vertical="center"/>
    </xf>
    <xf numFmtId="0" fontId="5" fillId="0" borderId="12" xfId="0" applyNumberFormat="1" applyFont="1" applyBorder="1" applyAlignment="1">
      <alignment vertical="center"/>
    </xf>
    <xf numFmtId="0" fontId="5" fillId="0" borderId="12" xfId="0" applyNumberFormat="1" applyFont="1" applyFill="1" applyBorder="1" applyAlignment="1">
      <alignment vertical="center"/>
    </xf>
    <xf numFmtId="0" fontId="5" fillId="0" borderId="14" xfId="0" applyNumberFormat="1" applyFont="1" applyFill="1" applyBorder="1" applyAlignment="1">
      <alignment vertical="center"/>
    </xf>
    <xf numFmtId="0" fontId="5" fillId="0" borderId="8" xfId="0" applyNumberFormat="1" applyFont="1" applyBorder="1" applyAlignment="1">
      <alignment vertical="center"/>
    </xf>
    <xf numFmtId="0" fontId="5" fillId="0" borderId="10" xfId="0" applyNumberFormat="1" applyFont="1" applyBorder="1" applyAlignment="1">
      <alignment vertical="center"/>
    </xf>
    <xf numFmtId="0" fontId="5" fillId="0" borderId="6" xfId="0" applyNumberFormat="1" applyFont="1" applyBorder="1" applyAlignment="1">
      <alignment horizontal="right" vertical="center"/>
    </xf>
    <xf numFmtId="0" fontId="5" fillId="0" borderId="6" xfId="0" applyNumberFormat="1" applyFont="1" applyFill="1" applyBorder="1" applyAlignment="1">
      <alignment vertical="center"/>
    </xf>
    <xf numFmtId="0" fontId="5" fillId="0" borderId="4" xfId="0" applyNumberFormat="1" applyFont="1" applyFill="1" applyBorder="1" applyAlignment="1">
      <alignment vertical="center"/>
    </xf>
    <xf numFmtId="0" fontId="5" fillId="0" borderId="10" xfId="0" applyNumberFormat="1" applyFont="1" applyBorder="1" applyAlignment="1">
      <alignment horizontal="right" vertical="center"/>
    </xf>
    <xf numFmtId="0" fontId="5" fillId="0" borderId="11" xfId="0" applyNumberFormat="1" applyFont="1" applyBorder="1" applyAlignment="1">
      <alignment vertical="center"/>
    </xf>
    <xf numFmtId="0" fontId="5" fillId="0" borderId="10" xfId="0" applyNumberFormat="1" applyFont="1" applyFill="1" applyBorder="1" applyAlignment="1">
      <alignment vertical="center"/>
    </xf>
    <xf numFmtId="0" fontId="5" fillId="0" borderId="11" xfId="0" applyNumberFormat="1" applyFont="1" applyFill="1" applyBorder="1" applyAlignment="1">
      <alignment vertical="center"/>
    </xf>
    <xf numFmtId="0" fontId="5" fillId="0" borderId="0" xfId="0" applyNumberFormat="1" applyFont="1" applyFill="1" applyAlignment="1">
      <alignment vertical="center"/>
    </xf>
    <xf numFmtId="0" fontId="13" fillId="0" borderId="51" xfId="2" applyNumberFormat="1" applyFont="1" applyFill="1" applyBorder="1" applyAlignment="1">
      <alignment vertical="center"/>
    </xf>
    <xf numFmtId="0" fontId="13" fillId="0" borderId="45" xfId="2" applyNumberFormat="1" applyFont="1" applyFill="1" applyBorder="1" applyAlignment="1">
      <alignment vertical="center"/>
    </xf>
    <xf numFmtId="0" fontId="13" fillId="0" borderId="52" xfId="2" applyNumberFormat="1" applyFont="1" applyFill="1" applyBorder="1" applyAlignment="1">
      <alignment vertical="center"/>
    </xf>
    <xf numFmtId="0" fontId="13" fillId="0" borderId="53" xfId="2" applyNumberFormat="1" applyFont="1" applyFill="1" applyBorder="1" applyAlignment="1">
      <alignment vertical="center"/>
    </xf>
    <xf numFmtId="0" fontId="5" fillId="0" borderId="45" xfId="2" applyNumberFormat="1" applyFont="1" applyFill="1" applyBorder="1" applyAlignment="1">
      <alignment vertical="center"/>
    </xf>
    <xf numFmtId="0" fontId="5" fillId="0" borderId="52" xfId="2" applyNumberFormat="1" applyFont="1" applyFill="1" applyBorder="1" applyAlignment="1">
      <alignment vertical="center"/>
    </xf>
    <xf numFmtId="0" fontId="13" fillId="0" borderId="46" xfId="2" applyNumberFormat="1" applyFont="1" applyFill="1" applyBorder="1" applyAlignment="1">
      <alignment vertical="center"/>
    </xf>
    <xf numFmtId="0" fontId="5" fillId="0" borderId="50" xfId="2" applyNumberFormat="1" applyFont="1" applyFill="1" applyBorder="1" applyAlignment="1">
      <alignment vertical="center"/>
    </xf>
    <xf numFmtId="0" fontId="13" fillId="0" borderId="2" xfId="2" applyNumberFormat="1" applyFont="1" applyFill="1" applyBorder="1" applyAlignment="1">
      <alignment vertical="center"/>
    </xf>
    <xf numFmtId="0" fontId="5" fillId="0" borderId="48" xfId="2" applyNumberFormat="1" applyFont="1" applyFill="1" applyBorder="1" applyAlignment="1">
      <alignment vertical="center"/>
    </xf>
    <xf numFmtId="0" fontId="5" fillId="0" borderId="54" xfId="0" applyNumberFormat="1" applyFont="1" applyBorder="1" applyAlignment="1">
      <alignment vertical="center"/>
    </xf>
    <xf numFmtId="0" fontId="5" fillId="0" borderId="55" xfId="0" applyNumberFormat="1" applyFont="1" applyBorder="1" applyAlignment="1">
      <alignment vertical="center"/>
    </xf>
    <xf numFmtId="0" fontId="5" fillId="0" borderId="56" xfId="0" applyNumberFormat="1" applyFont="1" applyBorder="1" applyAlignment="1">
      <alignment vertical="center"/>
    </xf>
    <xf numFmtId="0" fontId="5" fillId="0" borderId="57" xfId="0" applyNumberFormat="1" applyFont="1" applyBorder="1" applyAlignment="1">
      <alignment vertical="center"/>
    </xf>
    <xf numFmtId="0" fontId="5" fillId="0" borderId="58" xfId="0" applyNumberFormat="1" applyFont="1" applyBorder="1" applyAlignment="1">
      <alignment vertical="center"/>
    </xf>
    <xf numFmtId="0" fontId="5" fillId="0" borderId="0" xfId="0" applyNumberFormat="1" applyFont="1" applyBorder="1" applyAlignment="1">
      <alignment horizontal="center" vertical="center"/>
    </xf>
    <xf numFmtId="0" fontId="5" fillId="0" borderId="6" xfId="0" applyNumberFormat="1" applyFont="1" applyBorder="1" applyAlignment="1">
      <alignment horizontal="center" vertical="center"/>
    </xf>
    <xf numFmtId="0" fontId="5" fillId="0" borderId="0" xfId="0" applyNumberFormat="1" applyFont="1" applyBorder="1" applyAlignment="1">
      <alignment horizontal="center" vertical="center" wrapText="1"/>
    </xf>
    <xf numFmtId="0" fontId="5" fillId="0" borderId="5" xfId="0" applyNumberFormat="1" applyFont="1" applyBorder="1" applyAlignment="1">
      <alignment vertical="center" wrapText="1"/>
    </xf>
    <xf numFmtId="0" fontId="5" fillId="0" borderId="8"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0" xfId="0" applyNumberFormat="1" applyFont="1" applyBorder="1" applyAlignment="1">
      <alignment vertical="center" wrapText="1"/>
    </xf>
    <xf numFmtId="49" fontId="5" fillId="0" borderId="3" xfId="0" applyNumberFormat="1" applyFont="1" applyBorder="1" applyAlignment="1">
      <alignment vertical="center"/>
    </xf>
    <xf numFmtId="49" fontId="5" fillId="0" borderId="6" xfId="0" applyNumberFormat="1" applyFont="1" applyBorder="1" applyAlignment="1">
      <alignment vertical="center"/>
    </xf>
    <xf numFmtId="49" fontId="5" fillId="0" borderId="4" xfId="0" applyNumberFormat="1" applyFont="1" applyBorder="1" applyAlignment="1">
      <alignment vertical="center"/>
    </xf>
    <xf numFmtId="49" fontId="5" fillId="0" borderId="2" xfId="0" applyNumberFormat="1" applyFont="1" applyBorder="1" applyAlignment="1">
      <alignment vertical="center"/>
    </xf>
    <xf numFmtId="49" fontId="5" fillId="0" borderId="1" xfId="0" applyNumberFormat="1" applyFont="1" applyBorder="1" applyAlignment="1">
      <alignment vertical="center"/>
    </xf>
    <xf numFmtId="49" fontId="5" fillId="0" borderId="0" xfId="2" applyNumberFormat="1" applyFont="1" applyFill="1" applyBorder="1" applyAlignment="1">
      <alignment vertical="center" shrinkToFit="1"/>
    </xf>
    <xf numFmtId="49" fontId="5" fillId="0" borderId="22" xfId="2" applyNumberFormat="1" applyFont="1" applyFill="1" applyBorder="1" applyAlignment="1">
      <alignment vertical="center"/>
    </xf>
    <xf numFmtId="49" fontId="5" fillId="0" borderId="19" xfId="2" applyNumberFormat="1" applyFont="1" applyFill="1" applyBorder="1" applyAlignment="1">
      <alignment vertical="center" shrinkToFit="1"/>
    </xf>
    <xf numFmtId="49" fontId="13" fillId="0" borderId="0" xfId="0" applyNumberFormat="1" applyFont="1" applyBorder="1" applyAlignment="1">
      <alignment vertical="center"/>
    </xf>
    <xf numFmtId="49" fontId="13" fillId="0" borderId="0" xfId="0" applyNumberFormat="1" applyFont="1" applyBorder="1" applyAlignment="1">
      <alignment horizontal="centerContinuous" vertical="center"/>
    </xf>
    <xf numFmtId="176" fontId="5" fillId="0" borderId="0" xfId="2" applyNumberFormat="1" applyFont="1" applyFill="1" applyAlignment="1">
      <alignment vertical="center"/>
    </xf>
    <xf numFmtId="176" fontId="5" fillId="0" borderId="0" xfId="2" applyNumberFormat="1" applyFont="1" applyFill="1" applyBorder="1" applyAlignment="1">
      <alignment horizontal="center" vertical="center"/>
    </xf>
    <xf numFmtId="176" fontId="5" fillId="0" borderId="0" xfId="2" applyNumberFormat="1" applyFont="1" applyFill="1" applyBorder="1" applyAlignment="1">
      <alignment vertical="center"/>
    </xf>
    <xf numFmtId="176" fontId="5" fillId="0" borderId="0" xfId="2" applyNumberFormat="1" applyFont="1" applyFill="1" applyBorder="1" applyAlignment="1">
      <alignment horizontal="centerContinuous" vertical="center"/>
    </xf>
    <xf numFmtId="176" fontId="5" fillId="0" borderId="5" xfId="2" applyNumberFormat="1" applyFont="1" applyFill="1" applyBorder="1" applyAlignment="1">
      <alignment vertical="center"/>
    </xf>
    <xf numFmtId="176" fontId="13" fillId="0" borderId="8" xfId="2" applyNumberFormat="1" applyFont="1" applyFill="1" applyBorder="1" applyAlignment="1">
      <alignment vertical="center"/>
    </xf>
    <xf numFmtId="176" fontId="13" fillId="0" borderId="10" xfId="2" applyNumberFormat="1" applyFont="1" applyFill="1" applyBorder="1" applyAlignment="1">
      <alignment vertical="center"/>
    </xf>
    <xf numFmtId="176" fontId="5" fillId="0" borderId="10" xfId="2" applyNumberFormat="1" applyFont="1" applyFill="1" applyBorder="1" applyAlignment="1">
      <alignment vertical="center"/>
    </xf>
    <xf numFmtId="176" fontId="10" fillId="0" borderId="0" xfId="2" applyNumberFormat="1" applyFont="1" applyFill="1" applyAlignment="1">
      <alignment vertical="top"/>
    </xf>
    <xf numFmtId="176" fontId="13" fillId="0" borderId="0" xfId="2" applyNumberFormat="1" applyFont="1" applyFill="1" applyBorder="1" applyAlignment="1">
      <alignment horizontal="left" vertical="top" shrinkToFit="1"/>
    </xf>
    <xf numFmtId="176" fontId="10" fillId="0" borderId="0" xfId="2" applyNumberFormat="1" applyFont="1" applyFill="1" applyAlignment="1">
      <alignment horizontal="left" vertical="top"/>
    </xf>
    <xf numFmtId="176" fontId="5" fillId="0" borderId="0" xfId="2" applyNumberFormat="1" applyFont="1" applyFill="1" applyAlignment="1">
      <alignment horizontal="left" vertical="top"/>
    </xf>
    <xf numFmtId="176" fontId="5" fillId="0" borderId="0" xfId="2" applyNumberFormat="1" applyFont="1" applyFill="1" applyBorder="1" applyAlignment="1">
      <alignment horizontal="left" vertical="top"/>
    </xf>
    <xf numFmtId="176" fontId="5" fillId="0" borderId="0" xfId="2" applyNumberFormat="1" applyFont="1" applyFill="1" applyBorder="1" applyAlignment="1">
      <alignment vertical="top"/>
    </xf>
    <xf numFmtId="176" fontId="13" fillId="0" borderId="0" xfId="2" applyNumberFormat="1" applyFont="1" applyFill="1" applyAlignment="1">
      <alignment vertical="center"/>
    </xf>
    <xf numFmtId="176" fontId="18" fillId="0" borderId="0" xfId="2" applyNumberFormat="1" applyFont="1" applyFill="1" applyAlignment="1">
      <alignment vertical="center"/>
    </xf>
    <xf numFmtId="176" fontId="13" fillId="0" borderId="0" xfId="2" applyNumberFormat="1" applyFont="1" applyFill="1" applyBorder="1" applyAlignment="1">
      <alignment vertical="center"/>
    </xf>
    <xf numFmtId="176" fontId="13" fillId="0" borderId="0" xfId="2" applyNumberFormat="1" applyFont="1" applyFill="1" applyAlignment="1">
      <alignment horizontal="right" vertical="center"/>
    </xf>
    <xf numFmtId="176" fontId="6" fillId="0" borderId="0" xfId="2" applyNumberFormat="1" applyFont="1" applyFill="1" applyBorder="1" applyAlignment="1">
      <alignment vertical="center"/>
    </xf>
    <xf numFmtId="176" fontId="7" fillId="0" borderId="0" xfId="2" applyNumberFormat="1" applyFont="1" applyFill="1" applyBorder="1" applyAlignment="1">
      <alignment vertical="center"/>
    </xf>
    <xf numFmtId="176" fontId="6" fillId="0" borderId="0" xfId="2" applyNumberFormat="1" applyFont="1" applyFill="1" applyBorder="1" applyAlignment="1">
      <alignment horizontal="center" vertical="center"/>
    </xf>
    <xf numFmtId="176" fontId="5" fillId="0" borderId="0" xfId="2" applyNumberFormat="1" applyFont="1" applyFill="1" applyBorder="1" applyAlignment="1">
      <alignment horizontal="right" vertical="center"/>
    </xf>
    <xf numFmtId="176" fontId="11" fillId="0" borderId="0" xfId="2" applyNumberFormat="1" applyFont="1" applyFill="1"/>
    <xf numFmtId="176" fontId="5" fillId="0" borderId="0" xfId="2" applyNumberFormat="1" applyFont="1" applyFill="1" applyAlignment="1">
      <alignment shrinkToFit="1"/>
    </xf>
    <xf numFmtId="176" fontId="13" fillId="0" borderId="0" xfId="2" applyNumberFormat="1" applyFont="1" applyFill="1" applyBorder="1" applyAlignment="1">
      <alignment horizontal="centerContinuous" vertical="center" shrinkToFit="1"/>
    </xf>
    <xf numFmtId="176" fontId="13" fillId="0" borderId="0" xfId="2" applyNumberFormat="1" applyFont="1" applyFill="1" applyAlignment="1">
      <alignment vertical="center" shrinkToFit="1"/>
    </xf>
    <xf numFmtId="176" fontId="5" fillId="0" borderId="0" xfId="2" applyNumberFormat="1" applyFont="1" applyFill="1" applyAlignment="1">
      <alignment vertical="center" shrinkToFit="1"/>
    </xf>
    <xf numFmtId="176" fontId="13" fillId="0" borderId="0" xfId="2" applyNumberFormat="1" applyFont="1" applyFill="1" applyBorder="1" applyAlignment="1">
      <alignment vertical="center" shrinkToFit="1"/>
    </xf>
    <xf numFmtId="176" fontId="5" fillId="0" borderId="0" xfId="2" applyNumberFormat="1" applyFont="1" applyFill="1" applyBorder="1" applyAlignment="1">
      <alignment vertical="center" shrinkToFit="1"/>
    </xf>
    <xf numFmtId="176" fontId="5" fillId="0" borderId="0" xfId="2" applyNumberFormat="1" applyFont="1" applyFill="1"/>
    <xf numFmtId="176" fontId="8" fillId="0" borderId="0" xfId="2" applyNumberFormat="1" applyFont="1" applyFill="1" applyBorder="1" applyAlignment="1">
      <alignment vertical="center"/>
    </xf>
    <xf numFmtId="176" fontId="5" fillId="0" borderId="0" xfId="2" applyNumberFormat="1" applyFont="1" applyFill="1" applyBorder="1" applyAlignment="1">
      <alignment horizontal="centerContinuous" vertical="center" shrinkToFit="1"/>
    </xf>
    <xf numFmtId="176" fontId="13" fillId="0" borderId="0" xfId="2" applyNumberFormat="1" applyFont="1" applyFill="1" applyBorder="1" applyAlignment="1">
      <alignment horizontal="center" vertical="center" shrinkToFit="1"/>
    </xf>
    <xf numFmtId="176" fontId="13" fillId="0" borderId="0" xfId="2" applyNumberFormat="1" applyFont="1" applyFill="1" applyBorder="1" applyAlignment="1">
      <alignment horizontal="center" vertical="center"/>
    </xf>
    <xf numFmtId="176" fontId="17" fillId="0" borderId="0" xfId="2" applyNumberFormat="1" applyFont="1" applyFill="1" applyBorder="1" applyAlignment="1">
      <alignment horizontal="center" vertical="center"/>
    </xf>
    <xf numFmtId="176" fontId="8" fillId="0" borderId="0" xfId="2" applyNumberFormat="1" applyFont="1" applyFill="1" applyAlignment="1">
      <alignment vertical="center"/>
    </xf>
    <xf numFmtId="176" fontId="9" fillId="0" borderId="0" xfId="2" applyNumberFormat="1" applyFont="1" applyFill="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8" xfId="2" applyNumberFormat="1" applyFont="1" applyFill="1" applyBorder="1" applyAlignment="1">
      <alignment vertical="center"/>
    </xf>
    <xf numFmtId="176" fontId="5" fillId="0" borderId="11" xfId="2" applyNumberFormat="1" applyFont="1" applyFill="1" applyBorder="1" applyAlignment="1">
      <alignment vertical="center"/>
    </xf>
    <xf numFmtId="176" fontId="5" fillId="0" borderId="0" xfId="2" applyNumberFormat="1" applyFont="1" applyFill="1" applyAlignment="1">
      <alignment horizontal="left" vertical="center" shrinkToFit="1"/>
    </xf>
    <xf numFmtId="176" fontId="7" fillId="0" borderId="0" xfId="2" applyNumberFormat="1" applyFont="1" applyFill="1" applyBorder="1" applyAlignment="1">
      <alignment horizontal="center" vertical="center"/>
    </xf>
    <xf numFmtId="176" fontId="18" fillId="0" borderId="0" xfId="2" applyNumberFormat="1" applyFont="1" applyFill="1" applyBorder="1" applyAlignment="1">
      <alignment vertical="center"/>
    </xf>
    <xf numFmtId="49" fontId="5" fillId="0" borderId="10" xfId="2" applyNumberFormat="1" applyFont="1" applyFill="1" applyBorder="1" applyAlignment="1">
      <alignment horizontal="centerContinuous" vertical="center"/>
    </xf>
    <xf numFmtId="49" fontId="10" fillId="0" borderId="0" xfId="2" applyNumberFormat="1" applyFont="1" applyFill="1" applyAlignment="1">
      <alignment vertical="top"/>
    </xf>
    <xf numFmtId="49" fontId="13" fillId="0" borderId="0" xfId="2" applyNumberFormat="1" applyFont="1" applyFill="1" applyBorder="1" applyAlignment="1">
      <alignment horizontal="center" vertical="center"/>
    </xf>
    <xf numFmtId="49" fontId="17" fillId="0" borderId="0" xfId="2" applyNumberFormat="1" applyFont="1" applyFill="1" applyBorder="1" applyAlignment="1">
      <alignment horizontal="center" vertical="center"/>
    </xf>
    <xf numFmtId="176" fontId="18" fillId="0" borderId="0" xfId="2" applyNumberFormat="1" applyFont="1" applyFill="1" applyAlignment="1" applyProtection="1">
      <alignment vertical="center"/>
      <protection locked="0"/>
    </xf>
    <xf numFmtId="176" fontId="5" fillId="0" borderId="0" xfId="2" applyNumberFormat="1" applyFont="1" applyFill="1" applyAlignment="1">
      <alignment vertical="center"/>
    </xf>
    <xf numFmtId="176" fontId="13" fillId="0" borderId="0" xfId="2" applyNumberFormat="1" applyFont="1" applyFill="1" applyBorder="1" applyAlignment="1">
      <alignment horizontal="center" vertical="center" shrinkToFit="1"/>
    </xf>
    <xf numFmtId="176" fontId="5" fillId="0" borderId="0" xfId="2" applyNumberFormat="1" applyFont="1" applyFill="1" applyAlignment="1">
      <alignment horizontal="center" vertical="center" shrinkToFit="1"/>
    </xf>
    <xf numFmtId="49" fontId="13" fillId="3" borderId="0" xfId="2" applyNumberFormat="1" applyFont="1" applyFill="1" applyBorder="1" applyAlignment="1" applyProtection="1">
      <alignment horizontal="center" vertical="center"/>
      <protection locked="0"/>
    </xf>
    <xf numFmtId="49" fontId="17" fillId="3" borderId="0" xfId="2" applyNumberFormat="1" applyFont="1" applyFill="1" applyBorder="1" applyAlignment="1">
      <alignment horizontal="center" vertical="center"/>
    </xf>
    <xf numFmtId="176" fontId="5" fillId="3" borderId="0" xfId="2" applyNumberFormat="1" applyFont="1" applyFill="1" applyBorder="1" applyAlignment="1">
      <alignment vertical="center"/>
    </xf>
    <xf numFmtId="176" fontId="5" fillId="4" borderId="3" xfId="2" applyNumberFormat="1" applyFont="1" applyFill="1" applyBorder="1" applyAlignment="1" applyProtection="1">
      <alignment vertical="center"/>
      <protection locked="0"/>
    </xf>
    <xf numFmtId="176" fontId="5" fillId="4" borderId="6" xfId="2" applyNumberFormat="1" applyFont="1" applyFill="1" applyBorder="1" applyAlignment="1" applyProtection="1">
      <alignment vertical="center"/>
      <protection locked="0"/>
    </xf>
    <xf numFmtId="176" fontId="5" fillId="4" borderId="4" xfId="2" applyNumberFormat="1" applyFont="1" applyFill="1" applyBorder="1" applyAlignment="1" applyProtection="1">
      <alignment vertical="center"/>
      <protection locked="0"/>
    </xf>
    <xf numFmtId="49" fontId="21" fillId="0" borderId="0" xfId="0" applyNumberFormat="1" applyFont="1"/>
    <xf numFmtId="49" fontId="21" fillId="0" borderId="0" xfId="0" applyNumberFormat="1" applyFont="1" applyBorder="1"/>
    <xf numFmtId="49" fontId="22" fillId="0" borderId="0" xfId="0" applyNumberFormat="1" applyFont="1"/>
    <xf numFmtId="49" fontId="22" fillId="0" borderId="0" xfId="0" applyNumberFormat="1" applyFont="1" applyAlignment="1"/>
    <xf numFmtId="49" fontId="22" fillId="0" borderId="0" xfId="0" applyNumberFormat="1" applyFont="1" applyBorder="1" applyAlignment="1"/>
    <xf numFmtId="0" fontId="0" fillId="0" borderId="0" xfId="0" applyBorder="1" applyAlignment="1"/>
    <xf numFmtId="49" fontId="22" fillId="0" borderId="5" xfId="0" applyNumberFormat="1" applyFont="1" applyBorder="1"/>
    <xf numFmtId="0" fontId="0" fillId="0" borderId="5" xfId="0" applyBorder="1" applyAlignment="1">
      <alignment horizontal="center" vertical="center"/>
    </xf>
    <xf numFmtId="0" fontId="0" fillId="0" borderId="5" xfId="0" applyBorder="1" applyAlignment="1">
      <alignment horizontal="center"/>
    </xf>
    <xf numFmtId="49" fontId="22" fillId="0" borderId="0" xfId="0" applyNumberFormat="1" applyFont="1" applyBorder="1"/>
    <xf numFmtId="49" fontId="22" fillId="0" borderId="0" xfId="0" applyNumberFormat="1" applyFont="1" applyAlignment="1">
      <alignment horizontal="center" vertical="center"/>
    </xf>
    <xf numFmtId="0" fontId="0" fillId="0" borderId="0" xfId="0" applyAlignment="1"/>
    <xf numFmtId="49" fontId="22" fillId="0" borderId="98" xfId="0" applyNumberFormat="1" applyFont="1" applyBorder="1"/>
    <xf numFmtId="0" fontId="0" fillId="0" borderId="98" xfId="0" applyBorder="1" applyAlignment="1">
      <alignment horizontal="center" vertical="center"/>
    </xf>
    <xf numFmtId="0" fontId="0" fillId="0" borderId="98" xfId="0" applyBorder="1" applyAlignment="1">
      <alignment horizontal="center"/>
    </xf>
    <xf numFmtId="49" fontId="22" fillId="0" borderId="0" xfId="0" applyNumberFormat="1" applyFont="1" applyBorder="1" applyAlignment="1">
      <alignment horizontal="center"/>
    </xf>
    <xf numFmtId="0" fontId="0" fillId="0" borderId="0" xfId="0" applyBorder="1" applyAlignment="1">
      <alignment horizontal="center"/>
    </xf>
    <xf numFmtId="0" fontId="22" fillId="0" borderId="5" xfId="0" applyFont="1" applyBorder="1" applyAlignment="1">
      <alignment horizontal="center"/>
    </xf>
    <xf numFmtId="49" fontId="24" fillId="0" borderId="5" xfId="0" applyNumberFormat="1" applyFont="1" applyBorder="1" applyAlignment="1">
      <alignment vertical="center"/>
    </xf>
    <xf numFmtId="0" fontId="25" fillId="0" borderId="0" xfId="0" applyFont="1" applyBorder="1" applyAlignment="1"/>
    <xf numFmtId="49" fontId="23" fillId="0" borderId="0" xfId="0" applyNumberFormat="1" applyFont="1" applyBorder="1" applyAlignment="1">
      <alignment vertical="top" wrapText="1"/>
    </xf>
    <xf numFmtId="0" fontId="0" fillId="0" borderId="0" xfId="0" applyAlignment="1">
      <alignment vertical="center"/>
    </xf>
    <xf numFmtId="0" fontId="22" fillId="0" borderId="0" xfId="0" applyFont="1" applyBorder="1" applyAlignment="1">
      <alignment horizontal="center"/>
    </xf>
    <xf numFmtId="49" fontId="24" fillId="0" borderId="0" xfId="0" applyNumberFormat="1" applyFont="1" applyBorder="1" applyAlignment="1"/>
    <xf numFmtId="49" fontId="24" fillId="0" borderId="0" xfId="0" applyNumberFormat="1" applyFont="1" applyBorder="1" applyAlignment="1">
      <alignment horizontal="center"/>
    </xf>
    <xf numFmtId="49" fontId="24" fillId="0" borderId="0" xfId="0" applyNumberFormat="1" applyFont="1" applyBorder="1" applyAlignment="1">
      <alignment vertical="center"/>
    </xf>
    <xf numFmtId="0" fontId="25" fillId="0" borderId="0" xfId="0" applyFont="1" applyAlignment="1"/>
    <xf numFmtId="49" fontId="24" fillId="0" borderId="0" xfId="0" applyNumberFormat="1" applyFont="1" applyAlignment="1">
      <alignment vertical="center"/>
    </xf>
    <xf numFmtId="0" fontId="0" fillId="0" borderId="2" xfId="0" applyBorder="1" applyAlignment="1"/>
    <xf numFmtId="49" fontId="24" fillId="0" borderId="10" xfId="0" applyNumberFormat="1" applyFont="1" applyBorder="1" applyAlignment="1">
      <alignment vertical="center"/>
    </xf>
    <xf numFmtId="0" fontId="0" fillId="0" borderId="10" xfId="0" applyBorder="1" applyAlignment="1">
      <alignment vertical="center"/>
    </xf>
    <xf numFmtId="49" fontId="22" fillId="0" borderId="0" xfId="0" applyNumberFormat="1" applyFont="1" applyAlignment="1">
      <alignment vertical="top"/>
    </xf>
    <xf numFmtId="49" fontId="24" fillId="0" borderId="0" xfId="0" applyNumberFormat="1" applyFont="1" applyBorder="1"/>
    <xf numFmtId="49" fontId="24" fillId="0" borderId="2" xfId="0" applyNumberFormat="1" applyFont="1" applyBorder="1" applyAlignment="1"/>
    <xf numFmtId="0" fontId="0" fillId="0" borderId="0" xfId="0" applyBorder="1" applyAlignment="1">
      <alignment horizontal="center" vertical="center"/>
    </xf>
    <xf numFmtId="49" fontId="22" fillId="0" borderId="2" xfId="0" applyNumberFormat="1" applyFont="1" applyBorder="1"/>
    <xf numFmtId="49" fontId="22" fillId="0" borderId="2" xfId="0" applyNumberFormat="1" applyFont="1" applyBorder="1" applyAlignment="1"/>
    <xf numFmtId="49" fontId="23" fillId="0" borderId="1" xfId="0" applyNumberFormat="1"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49" fontId="22" fillId="0" borderId="11" xfId="0" applyNumberFormat="1" applyFont="1" applyBorder="1"/>
    <xf numFmtId="0" fontId="28" fillId="0" borderId="0" xfId="0" applyFont="1" applyBorder="1" applyAlignment="1">
      <alignment vertical="center"/>
    </xf>
    <xf numFmtId="49" fontId="30" fillId="0" borderId="0" xfId="0" applyNumberFormat="1" applyFont="1" applyBorder="1" applyAlignment="1"/>
    <xf numFmtId="49" fontId="23" fillId="0" borderId="0" xfId="0" applyNumberFormat="1" applyFont="1" applyBorder="1" applyAlignment="1"/>
    <xf numFmtId="49" fontId="22" fillId="0" borderId="10" xfId="0" applyNumberFormat="1" applyFont="1" applyBorder="1"/>
    <xf numFmtId="49" fontId="24" fillId="0" borderId="5" xfId="0" applyNumberFormat="1" applyFont="1" applyBorder="1" applyAlignment="1">
      <alignment horizontal="center" vertical="center"/>
    </xf>
    <xf numFmtId="49" fontId="22" fillId="0" borderId="5" xfId="0" applyNumberFormat="1" applyFont="1" applyBorder="1" applyAlignment="1"/>
    <xf numFmtId="0" fontId="0" fillId="0" borderId="5" xfId="0" applyBorder="1" applyAlignment="1"/>
    <xf numFmtId="49" fontId="24" fillId="0" borderId="0" xfId="0" applyNumberFormat="1" applyFont="1" applyBorder="1" applyAlignment="1">
      <alignment horizontal="center" vertical="center"/>
    </xf>
    <xf numFmtId="0" fontId="22" fillId="0" borderId="0" xfId="0" applyFont="1" applyBorder="1" applyAlignment="1"/>
    <xf numFmtId="49" fontId="24" fillId="0" borderId="8" xfId="0" applyNumberFormat="1" applyFont="1" applyBorder="1" applyAlignment="1"/>
    <xf numFmtId="49" fontId="24" fillId="0" borderId="10" xfId="0" applyNumberFormat="1" applyFont="1" applyBorder="1" applyAlignment="1"/>
    <xf numFmtId="0" fontId="0" fillId="0" borderId="0" xfId="0" applyBorder="1" applyAlignment="1">
      <alignment horizontal="distributed" vertical="center" wrapText="1"/>
    </xf>
    <xf numFmtId="49" fontId="22" fillId="0" borderId="0" xfId="0" applyNumberFormat="1" applyFont="1" applyBorder="1" applyAlignment="1">
      <alignment horizontal="distributed" vertical="center"/>
    </xf>
    <xf numFmtId="38" fontId="0" fillId="0" borderId="0" xfId="0" applyNumberFormat="1"/>
    <xf numFmtId="49" fontId="13" fillId="0" borderId="0" xfId="2" applyNumberFormat="1" applyFont="1" applyFill="1" applyBorder="1" applyAlignment="1">
      <alignment horizontal="center" vertical="center"/>
    </xf>
    <xf numFmtId="176" fontId="5" fillId="0" borderId="0" xfId="2" applyNumberFormat="1" applyFont="1" applyFill="1" applyBorder="1" applyAlignment="1">
      <alignment horizontal="center" vertical="center" shrinkToFit="1"/>
    </xf>
    <xf numFmtId="176" fontId="13" fillId="0" borderId="0" xfId="2" applyNumberFormat="1" applyFont="1" applyFill="1" applyBorder="1" applyAlignment="1">
      <alignment horizontal="center" vertical="center" shrinkToFit="1"/>
    </xf>
    <xf numFmtId="49" fontId="13" fillId="0" borderId="0" xfId="2" applyNumberFormat="1" applyFont="1" applyFill="1" applyBorder="1" applyAlignment="1" applyProtection="1">
      <alignment horizontal="left" vertical="center" shrinkToFit="1"/>
      <protection locked="0"/>
    </xf>
    <xf numFmtId="0" fontId="6" fillId="0" borderId="0" xfId="0" applyNumberFormat="1" applyFont="1" applyBorder="1" applyAlignment="1">
      <alignment vertical="center"/>
    </xf>
    <xf numFmtId="49" fontId="22" fillId="0" borderId="0" xfId="0" applyNumberFormat="1" applyFont="1" applyBorder="1" applyAlignment="1" applyProtection="1">
      <protection locked="0"/>
    </xf>
    <xf numFmtId="0" fontId="34" fillId="0" borderId="0" xfId="0" applyFont="1"/>
    <xf numFmtId="49" fontId="21" fillId="0" borderId="0" xfId="2" applyNumberFormat="1" applyFont="1"/>
    <xf numFmtId="49" fontId="21" fillId="0" borderId="0" xfId="2" applyNumberFormat="1" applyFont="1" applyBorder="1"/>
    <xf numFmtId="49" fontId="22" fillId="0" borderId="0" xfId="2" applyNumberFormat="1" applyFont="1"/>
    <xf numFmtId="49" fontId="22" fillId="0" borderId="0" xfId="2" applyNumberFormat="1" applyFont="1" applyAlignment="1"/>
    <xf numFmtId="49" fontId="22" fillId="0" borderId="0" xfId="2" applyNumberFormat="1" applyFont="1" applyBorder="1" applyAlignment="1"/>
    <xf numFmtId="0" fontId="1" fillId="0" borderId="0" xfId="2" applyBorder="1" applyAlignment="1"/>
    <xf numFmtId="49" fontId="22" fillId="0" borderId="5" xfId="2" applyNumberFormat="1" applyFont="1" applyBorder="1"/>
    <xf numFmtId="0" fontId="1" fillId="0" borderId="5" xfId="2" applyBorder="1" applyAlignment="1">
      <alignment horizontal="center" vertical="center"/>
    </xf>
    <xf numFmtId="0" fontId="1" fillId="0" borderId="5" xfId="2" applyBorder="1" applyAlignment="1">
      <alignment horizontal="center"/>
    </xf>
    <xf numFmtId="49" fontId="22" fillId="0" borderId="0" xfId="2" applyNumberFormat="1" applyFont="1" applyBorder="1"/>
    <xf numFmtId="49" fontId="22" fillId="0" borderId="0" xfId="2" applyNumberFormat="1" applyFont="1" applyAlignment="1">
      <alignment horizontal="center" vertical="center"/>
    </xf>
    <xf numFmtId="0" fontId="1" fillId="0" borderId="0" xfId="2" applyAlignment="1"/>
    <xf numFmtId="49" fontId="22" fillId="0" borderId="98" xfId="2" applyNumberFormat="1" applyFont="1" applyBorder="1"/>
    <xf numFmtId="0" fontId="1" fillId="0" borderId="98" xfId="2" applyBorder="1" applyAlignment="1">
      <alignment horizontal="center" vertical="center"/>
    </xf>
    <xf numFmtId="0" fontId="1" fillId="0" borderId="98" xfId="2" applyBorder="1" applyAlignment="1">
      <alignment horizontal="center"/>
    </xf>
    <xf numFmtId="49" fontId="22" fillId="0" borderId="0" xfId="2" applyNumberFormat="1" applyFont="1" applyBorder="1" applyAlignment="1">
      <alignment horizontal="center"/>
    </xf>
    <xf numFmtId="0" fontId="1" fillId="0" borderId="0" xfId="2" applyBorder="1" applyAlignment="1">
      <alignment horizontal="center"/>
    </xf>
    <xf numFmtId="0" fontId="22" fillId="0" borderId="5" xfId="2" applyFont="1" applyBorder="1" applyAlignment="1">
      <alignment horizontal="center"/>
    </xf>
    <xf numFmtId="49" fontId="24" fillId="0" borderId="5" xfId="2" applyNumberFormat="1" applyFont="1" applyBorder="1" applyAlignment="1">
      <alignment vertical="center"/>
    </xf>
    <xf numFmtId="0" fontId="25" fillId="0" borderId="0" xfId="2" applyFont="1" applyBorder="1" applyAlignment="1"/>
    <xf numFmtId="49" fontId="23" fillId="0" borderId="0" xfId="2" applyNumberFormat="1" applyFont="1" applyBorder="1" applyAlignment="1">
      <alignment vertical="top" wrapText="1"/>
    </xf>
    <xf numFmtId="0" fontId="1" fillId="0" borderId="0" xfId="2" applyAlignment="1">
      <alignment vertical="center"/>
    </xf>
    <xf numFmtId="0" fontId="22" fillId="0" borderId="0" xfId="2" applyFont="1" applyBorder="1" applyAlignment="1">
      <alignment horizontal="center"/>
    </xf>
    <xf numFmtId="49" fontId="24" fillId="0" borderId="0" xfId="2" applyNumberFormat="1" applyFont="1" applyBorder="1" applyAlignment="1"/>
    <xf numFmtId="49" fontId="24" fillId="0" borderId="0" xfId="2" applyNumberFormat="1" applyFont="1" applyBorder="1" applyAlignment="1">
      <alignment horizontal="center"/>
    </xf>
    <xf numFmtId="49" fontId="24" fillId="0" borderId="0" xfId="2" applyNumberFormat="1" applyFont="1" applyBorder="1" applyAlignment="1">
      <alignment vertical="center"/>
    </xf>
    <xf numFmtId="0" fontId="25" fillId="0" borderId="0" xfId="2" applyFont="1" applyAlignment="1"/>
    <xf numFmtId="49" fontId="24" fillId="0" borderId="0" xfId="2" applyNumberFormat="1" applyFont="1" applyAlignment="1">
      <alignment vertical="center"/>
    </xf>
    <xf numFmtId="0" fontId="1" fillId="0" borderId="2" xfId="2" applyBorder="1" applyAlignment="1"/>
    <xf numFmtId="49" fontId="24" fillId="0" borderId="10" xfId="2" applyNumberFormat="1" applyFont="1" applyBorder="1" applyAlignment="1">
      <alignment vertical="center"/>
    </xf>
    <xf numFmtId="0" fontId="1" fillId="0" borderId="10" xfId="2" applyBorder="1" applyAlignment="1">
      <alignment vertical="center"/>
    </xf>
    <xf numFmtId="49" fontId="22" fillId="0" borderId="0" xfId="2" applyNumberFormat="1" applyFont="1" applyAlignment="1">
      <alignment vertical="top"/>
    </xf>
    <xf numFmtId="49" fontId="24" fillId="0" borderId="0" xfId="2" applyNumberFormat="1" applyFont="1" applyBorder="1"/>
    <xf numFmtId="49" fontId="24" fillId="0" borderId="2" xfId="2" applyNumberFormat="1" applyFont="1" applyBorder="1" applyAlignment="1"/>
    <xf numFmtId="0" fontId="1" fillId="0" borderId="0" xfId="2" applyBorder="1" applyAlignment="1">
      <alignment horizontal="center" vertical="center"/>
    </xf>
    <xf numFmtId="49" fontId="22" fillId="0" borderId="2" xfId="2" applyNumberFormat="1" applyFont="1" applyBorder="1"/>
    <xf numFmtId="49" fontId="22" fillId="0" borderId="2" xfId="2" applyNumberFormat="1" applyFont="1" applyBorder="1" applyAlignment="1"/>
    <xf numFmtId="49" fontId="23" fillId="0" borderId="1" xfId="2" applyNumberFormat="1" applyFont="1" applyBorder="1" applyAlignment="1">
      <alignment horizontal="center" vertical="center"/>
    </xf>
    <xf numFmtId="0" fontId="2" fillId="0" borderId="8" xfId="2" applyFont="1" applyBorder="1" applyAlignment="1">
      <alignment horizontal="center" vertical="center"/>
    </xf>
    <xf numFmtId="0" fontId="2" fillId="0" borderId="10" xfId="2" applyFont="1" applyBorder="1" applyAlignment="1">
      <alignment horizontal="center" vertical="center"/>
    </xf>
    <xf numFmtId="49" fontId="22" fillId="0" borderId="11" xfId="2" applyNumberFormat="1" applyFont="1" applyBorder="1"/>
    <xf numFmtId="49" fontId="23" fillId="0" borderId="0" xfId="2" applyNumberFormat="1" applyFont="1" applyBorder="1" applyAlignment="1">
      <alignment horizontal="left" vertical="center"/>
    </xf>
    <xf numFmtId="0" fontId="28" fillId="0" borderId="0" xfId="2" applyFont="1" applyBorder="1" applyAlignment="1">
      <alignment vertical="center"/>
    </xf>
    <xf numFmtId="49" fontId="30" fillId="0" borderId="0" xfId="2" applyNumberFormat="1" applyFont="1" applyBorder="1" applyAlignment="1"/>
    <xf numFmtId="49" fontId="23" fillId="0" borderId="0" xfId="2" applyNumberFormat="1" applyFont="1" applyBorder="1" applyAlignment="1"/>
    <xf numFmtId="49" fontId="22" fillId="0" borderId="10" xfId="2" applyNumberFormat="1" applyFont="1" applyBorder="1"/>
    <xf numFmtId="49" fontId="24" fillId="0" borderId="5" xfId="2" applyNumberFormat="1" applyFont="1" applyBorder="1" applyAlignment="1">
      <alignment horizontal="center" vertical="center"/>
    </xf>
    <xf numFmtId="49" fontId="22" fillId="0" borderId="5" xfId="2" applyNumberFormat="1" applyFont="1" applyBorder="1" applyAlignment="1"/>
    <xf numFmtId="0" fontId="1" fillId="0" borderId="5" xfId="2" applyBorder="1" applyAlignment="1"/>
    <xf numFmtId="49" fontId="24" fillId="0" borderId="0" xfId="2" applyNumberFormat="1" applyFont="1" applyBorder="1" applyAlignment="1">
      <alignment horizontal="center" vertical="center"/>
    </xf>
    <xf numFmtId="49" fontId="22" fillId="0" borderId="0" xfId="2" applyNumberFormat="1" applyFont="1" applyBorder="1" applyAlignment="1" applyProtection="1">
      <protection locked="0"/>
    </xf>
    <xf numFmtId="0" fontId="22" fillId="0" borderId="0" xfId="2" applyFont="1" applyBorder="1" applyAlignment="1"/>
    <xf numFmtId="49" fontId="24" fillId="0" borderId="8" xfId="2" applyNumberFormat="1" applyFont="1" applyBorder="1" applyAlignment="1"/>
    <xf numFmtId="49" fontId="24" fillId="0" borderId="10" xfId="2" applyNumberFormat="1" applyFont="1" applyBorder="1" applyAlignment="1"/>
    <xf numFmtId="0" fontId="1" fillId="0" borderId="0" xfId="2" applyBorder="1" applyAlignment="1">
      <alignment horizontal="distributed" vertical="center" wrapText="1"/>
    </xf>
    <xf numFmtId="49" fontId="22" fillId="0" borderId="0" xfId="2" applyNumberFormat="1" applyFont="1" applyBorder="1" applyAlignment="1">
      <alignment horizontal="distributed" vertical="center"/>
    </xf>
    <xf numFmtId="179" fontId="0" fillId="0" borderId="0" xfId="0" applyNumberFormat="1"/>
    <xf numFmtId="176" fontId="13" fillId="0" borderId="7" xfId="2" applyNumberFormat="1" applyFont="1" applyFill="1" applyBorder="1" applyAlignment="1">
      <alignment horizontal="center" vertical="center"/>
    </xf>
    <xf numFmtId="176" fontId="13" fillId="0" borderId="5" xfId="2" applyNumberFormat="1" applyFont="1" applyFill="1" applyBorder="1" applyAlignment="1">
      <alignment horizontal="center" vertical="center"/>
    </xf>
    <xf numFmtId="176" fontId="13" fillId="2" borderId="3" xfId="2" applyNumberFormat="1" applyFont="1" applyFill="1" applyBorder="1" applyAlignment="1" applyProtection="1">
      <alignment horizontal="center" vertical="center"/>
      <protection locked="0"/>
    </xf>
    <xf numFmtId="176" fontId="13" fillId="2" borderId="6" xfId="2" applyNumberFormat="1" applyFont="1" applyFill="1" applyBorder="1" applyAlignment="1" applyProtection="1">
      <alignment horizontal="center" vertical="center"/>
      <protection locked="0"/>
    </xf>
    <xf numFmtId="176" fontId="13" fillId="2" borderId="4" xfId="2" applyNumberFormat="1" applyFont="1" applyFill="1" applyBorder="1" applyAlignment="1" applyProtection="1">
      <alignment horizontal="center" vertical="center"/>
      <protection locked="0"/>
    </xf>
    <xf numFmtId="176" fontId="13" fillId="0" borderId="61" xfId="2" applyNumberFormat="1" applyFont="1" applyFill="1" applyBorder="1" applyAlignment="1">
      <alignment horizontal="center" vertical="center" shrinkToFit="1"/>
    </xf>
    <xf numFmtId="176" fontId="13" fillId="0" borderId="62" xfId="2" applyNumberFormat="1" applyFont="1" applyFill="1" applyBorder="1" applyAlignment="1">
      <alignment horizontal="center" vertical="center" shrinkToFit="1"/>
    </xf>
    <xf numFmtId="176" fontId="13" fillId="0" borderId="3" xfId="2" applyNumberFormat="1" applyFont="1" applyFill="1" applyBorder="1" applyAlignment="1">
      <alignment horizontal="center" vertical="center" shrinkToFit="1"/>
    </xf>
    <xf numFmtId="176" fontId="13" fillId="0" borderId="6" xfId="2" applyNumberFormat="1" applyFont="1" applyFill="1" applyBorder="1" applyAlignment="1">
      <alignment horizontal="center" vertical="center" shrinkToFit="1"/>
    </xf>
    <xf numFmtId="176" fontId="13" fillId="0" borderId="4" xfId="2" applyNumberFormat="1" applyFont="1" applyFill="1" applyBorder="1" applyAlignment="1">
      <alignment horizontal="center" vertical="center" shrinkToFit="1"/>
    </xf>
    <xf numFmtId="49" fontId="5" fillId="4" borderId="3" xfId="2" applyNumberFormat="1" applyFont="1" applyFill="1" applyBorder="1" applyAlignment="1" applyProtection="1">
      <alignment horizontal="center" vertical="center"/>
      <protection locked="0"/>
    </xf>
    <xf numFmtId="49" fontId="5" fillId="4" borderId="6" xfId="2" applyNumberFormat="1" applyFont="1" applyFill="1" applyBorder="1" applyAlignment="1" applyProtection="1">
      <alignment horizontal="center" vertical="center"/>
      <protection locked="0"/>
    </xf>
    <xf numFmtId="49" fontId="5" fillId="4" borderId="4" xfId="2" applyNumberFormat="1" applyFont="1" applyFill="1" applyBorder="1" applyAlignment="1" applyProtection="1">
      <alignment horizontal="center" vertical="center"/>
      <protection locked="0"/>
    </xf>
    <xf numFmtId="176" fontId="13" fillId="0" borderId="76" xfId="2" applyNumberFormat="1" applyFont="1" applyFill="1" applyBorder="1" applyAlignment="1">
      <alignment horizontal="center" vertical="center" shrinkToFit="1"/>
    </xf>
    <xf numFmtId="176" fontId="13" fillId="0" borderId="70" xfId="2" applyNumberFormat="1" applyFont="1" applyFill="1" applyBorder="1" applyAlignment="1">
      <alignment horizontal="center" vertical="center" shrinkToFit="1"/>
    </xf>
    <xf numFmtId="176" fontId="13" fillId="2" borderId="12" xfId="2" applyNumberFormat="1" applyFont="1" applyFill="1" applyBorder="1" applyAlignment="1" applyProtection="1">
      <alignment horizontal="center" vertical="center"/>
      <protection locked="0"/>
    </xf>
    <xf numFmtId="176" fontId="13" fillId="0" borderId="12" xfId="2" applyNumberFormat="1" applyFont="1" applyFill="1" applyBorder="1" applyAlignment="1">
      <alignment horizontal="center" vertical="center"/>
    </xf>
    <xf numFmtId="176" fontId="13" fillId="0" borderId="68" xfId="2" applyNumberFormat="1" applyFont="1" applyFill="1" applyBorder="1" applyAlignment="1">
      <alignment horizontal="center" vertical="center"/>
    </xf>
    <xf numFmtId="176" fontId="13" fillId="2" borderId="68" xfId="2" applyNumberFormat="1" applyFont="1" applyFill="1" applyBorder="1" applyAlignment="1" applyProtection="1">
      <alignment horizontal="center" vertical="center"/>
      <protection locked="0"/>
    </xf>
    <xf numFmtId="176" fontId="13" fillId="0" borderId="69" xfId="2" applyNumberFormat="1" applyFont="1" applyFill="1" applyBorder="1" applyAlignment="1">
      <alignment horizontal="center" vertical="center"/>
    </xf>
    <xf numFmtId="176" fontId="13" fillId="0" borderId="70" xfId="2" applyNumberFormat="1" applyFont="1" applyFill="1" applyBorder="1" applyAlignment="1">
      <alignment horizontal="center" vertical="center"/>
    </xf>
    <xf numFmtId="176" fontId="13" fillId="0" borderId="71" xfId="2" applyNumberFormat="1" applyFont="1" applyFill="1" applyBorder="1" applyAlignment="1">
      <alignment horizontal="center" vertical="center"/>
    </xf>
    <xf numFmtId="49" fontId="13" fillId="2" borderId="72" xfId="2" applyNumberFormat="1" applyFont="1" applyFill="1" applyBorder="1" applyAlignment="1" applyProtection="1">
      <alignment horizontal="center" vertical="center"/>
      <protection locked="0"/>
    </xf>
    <xf numFmtId="49" fontId="13" fillId="2" borderId="70" xfId="2" applyNumberFormat="1" applyFont="1" applyFill="1" applyBorder="1" applyAlignment="1" applyProtection="1">
      <alignment horizontal="center" vertical="center"/>
      <protection locked="0"/>
    </xf>
    <xf numFmtId="49" fontId="13" fillId="2" borderId="73" xfId="2" applyNumberFormat="1" applyFont="1" applyFill="1" applyBorder="1" applyAlignment="1" applyProtection="1">
      <alignment horizontal="center" vertical="center"/>
      <protection locked="0"/>
    </xf>
    <xf numFmtId="176" fontId="13" fillId="0" borderId="7" xfId="2" applyNumberFormat="1" applyFont="1" applyFill="1" applyBorder="1" applyAlignment="1">
      <alignment horizontal="center" vertical="center" shrinkToFit="1"/>
    </xf>
    <xf numFmtId="176" fontId="13" fillId="0" borderId="5" xfId="2" applyNumberFormat="1" applyFont="1" applyFill="1" applyBorder="1" applyAlignment="1">
      <alignment horizontal="center" vertical="center" shrinkToFit="1"/>
    </xf>
    <xf numFmtId="176" fontId="13" fillId="0" borderId="8" xfId="2" applyNumberFormat="1" applyFont="1" applyFill="1" applyBorder="1" applyAlignment="1">
      <alignment horizontal="center" vertical="center" shrinkToFit="1"/>
    </xf>
    <xf numFmtId="176" fontId="13" fillId="0" borderId="10" xfId="2" applyNumberFormat="1" applyFont="1" applyFill="1" applyBorder="1" applyAlignment="1">
      <alignment horizontal="center" vertical="center" shrinkToFit="1"/>
    </xf>
    <xf numFmtId="176" fontId="5" fillId="0" borderId="5" xfId="2" applyNumberFormat="1" applyFont="1" applyFill="1" applyBorder="1" applyAlignment="1">
      <alignment horizontal="center" vertical="center" shrinkToFit="1"/>
    </xf>
    <xf numFmtId="176" fontId="5" fillId="0" borderId="10" xfId="2" applyNumberFormat="1" applyFont="1" applyFill="1" applyBorder="1" applyAlignment="1">
      <alignment horizontal="center" vertical="center" shrinkToFit="1"/>
    </xf>
    <xf numFmtId="176" fontId="13" fillId="0" borderId="24" xfId="2" applyNumberFormat="1" applyFont="1" applyFill="1" applyBorder="1" applyAlignment="1">
      <alignment horizontal="center" vertical="center" shrinkToFit="1"/>
    </xf>
    <xf numFmtId="176" fontId="13" fillId="0" borderId="12" xfId="2" applyNumberFormat="1" applyFont="1" applyFill="1" applyBorder="1" applyAlignment="1">
      <alignment horizontal="center" vertical="center" shrinkToFit="1"/>
    </xf>
    <xf numFmtId="176" fontId="13" fillId="0" borderId="14" xfId="2" applyNumberFormat="1" applyFont="1" applyFill="1" applyBorder="1" applyAlignment="1">
      <alignment horizontal="center" vertical="center" shrinkToFit="1"/>
    </xf>
    <xf numFmtId="176" fontId="13" fillId="2" borderId="13" xfId="2" applyNumberFormat="1" applyFont="1" applyFill="1" applyBorder="1" applyAlignment="1" applyProtection="1">
      <alignment horizontal="center" vertical="center"/>
      <protection locked="0"/>
    </xf>
    <xf numFmtId="49" fontId="13" fillId="4" borderId="74" xfId="2" applyNumberFormat="1" applyFont="1" applyFill="1" applyBorder="1" applyAlignment="1" applyProtection="1">
      <alignment horizontal="center" vertical="center"/>
      <protection locked="0"/>
    </xf>
    <xf numFmtId="49" fontId="13" fillId="4" borderId="66" xfId="2" applyNumberFormat="1" applyFont="1" applyFill="1" applyBorder="1" applyAlignment="1" applyProtection="1">
      <alignment horizontal="center" vertical="center"/>
      <protection locked="0"/>
    </xf>
    <xf numFmtId="49" fontId="13" fillId="4" borderId="67" xfId="2" applyNumberFormat="1" applyFont="1" applyFill="1" applyBorder="1" applyAlignment="1" applyProtection="1">
      <alignment horizontal="center" vertical="center"/>
      <protection locked="0"/>
    </xf>
    <xf numFmtId="49" fontId="13" fillId="0" borderId="66" xfId="2" applyNumberFormat="1" applyFont="1" applyFill="1" applyBorder="1" applyAlignment="1">
      <alignment horizontal="center" vertical="center"/>
    </xf>
    <xf numFmtId="49" fontId="13" fillId="0" borderId="67" xfId="2" applyNumberFormat="1" applyFont="1" applyFill="1" applyBorder="1" applyAlignment="1">
      <alignment horizontal="center" vertical="center"/>
    </xf>
    <xf numFmtId="49" fontId="13" fillId="4" borderId="75" xfId="2" applyNumberFormat="1" applyFont="1" applyFill="1" applyBorder="1" applyAlignment="1" applyProtection="1">
      <alignment horizontal="center" vertical="center"/>
      <protection locked="0"/>
    </xf>
    <xf numFmtId="176" fontId="13" fillId="0" borderId="25" xfId="2" applyNumberFormat="1" applyFont="1" applyFill="1" applyBorder="1" applyAlignment="1">
      <alignment horizontal="center" vertical="center" shrinkToFit="1"/>
    </xf>
    <xf numFmtId="176" fontId="13" fillId="0" borderId="26" xfId="2" applyNumberFormat="1" applyFont="1" applyFill="1" applyBorder="1" applyAlignment="1">
      <alignment horizontal="center" vertical="center" shrinkToFit="1"/>
    </xf>
    <xf numFmtId="176" fontId="13" fillId="0" borderId="27" xfId="2" applyNumberFormat="1" applyFont="1" applyFill="1" applyBorder="1" applyAlignment="1">
      <alignment horizontal="center" vertical="center" shrinkToFit="1"/>
    </xf>
    <xf numFmtId="49" fontId="13" fillId="2" borderId="8" xfId="2" applyNumberFormat="1" applyFont="1" applyFill="1" applyBorder="1" applyAlignment="1" applyProtection="1">
      <alignment horizontal="center" vertical="center"/>
      <protection locked="0"/>
    </xf>
    <xf numFmtId="49" fontId="13" fillId="2" borderId="10" xfId="2" applyNumberFormat="1" applyFont="1" applyFill="1" applyBorder="1" applyAlignment="1" applyProtection="1">
      <alignment horizontal="center" vertical="center"/>
      <protection locked="0"/>
    </xf>
    <xf numFmtId="176" fontId="13" fillId="0" borderId="63" xfId="2" applyNumberFormat="1" applyFont="1" applyFill="1" applyBorder="1" applyAlignment="1">
      <alignment horizontal="center" vertical="center"/>
    </xf>
    <xf numFmtId="176" fontId="13" fillId="0" borderId="64" xfId="2" applyNumberFormat="1" applyFont="1" applyFill="1" applyBorder="1" applyAlignment="1">
      <alignment horizontal="center" vertical="center"/>
    </xf>
    <xf numFmtId="176" fontId="15" fillId="0" borderId="0" xfId="2" applyNumberFormat="1" applyFont="1" applyFill="1" applyAlignment="1">
      <alignment horizontal="center" vertical="center"/>
    </xf>
    <xf numFmtId="176" fontId="13" fillId="0" borderId="0" xfId="2" applyNumberFormat="1" applyFont="1" applyFill="1" applyBorder="1" applyAlignment="1">
      <alignment horizontal="center" vertical="center"/>
    </xf>
    <xf numFmtId="176" fontId="13" fillId="2" borderId="60" xfId="2" applyNumberFormat="1" applyFont="1" applyFill="1" applyBorder="1" applyAlignment="1" applyProtection="1">
      <alignment horizontal="center" vertical="center"/>
      <protection locked="0"/>
    </xf>
    <xf numFmtId="176" fontId="13" fillId="2" borderId="61" xfId="2" applyNumberFormat="1" applyFont="1" applyFill="1" applyBorder="1" applyAlignment="1" applyProtection="1">
      <alignment horizontal="center" vertical="center"/>
      <protection locked="0"/>
    </xf>
    <xf numFmtId="176" fontId="13" fillId="2" borderId="62" xfId="2" applyNumberFormat="1" applyFont="1" applyFill="1" applyBorder="1" applyAlignment="1" applyProtection="1">
      <alignment horizontal="center" vertical="center"/>
      <protection locked="0"/>
    </xf>
    <xf numFmtId="176" fontId="13" fillId="0" borderId="65" xfId="2" applyNumberFormat="1" applyFont="1" applyFill="1" applyBorder="1" applyAlignment="1">
      <alignment horizontal="center" vertical="center" shrinkToFit="1"/>
    </xf>
    <xf numFmtId="176" fontId="13" fillId="0" borderId="66" xfId="2" applyNumberFormat="1" applyFont="1" applyFill="1" applyBorder="1" applyAlignment="1">
      <alignment horizontal="center" vertical="center" shrinkToFit="1"/>
    </xf>
    <xf numFmtId="176" fontId="13" fillId="0" borderId="67" xfId="2" applyNumberFormat="1" applyFont="1" applyFill="1" applyBorder="1" applyAlignment="1">
      <alignment horizontal="center" vertical="center" shrinkToFit="1"/>
    </xf>
    <xf numFmtId="176" fontId="5" fillId="0" borderId="55" xfId="2" applyNumberFormat="1" applyFont="1" applyFill="1" applyBorder="1" applyAlignment="1">
      <alignment horizontal="center" vertical="center"/>
    </xf>
    <xf numFmtId="176" fontId="13" fillId="0" borderId="51" xfId="2" applyNumberFormat="1" applyFont="1" applyFill="1" applyBorder="1" applyAlignment="1">
      <alignment horizontal="center" vertical="center" shrinkToFit="1"/>
    </xf>
    <xf numFmtId="176" fontId="13" fillId="0" borderId="45" xfId="2" applyNumberFormat="1" applyFont="1" applyFill="1" applyBorder="1" applyAlignment="1">
      <alignment horizontal="center" vertical="center" shrinkToFit="1"/>
    </xf>
    <xf numFmtId="176" fontId="13" fillId="0" borderId="46" xfId="2" applyNumberFormat="1" applyFont="1" applyFill="1" applyBorder="1" applyAlignment="1">
      <alignment horizontal="center" vertical="center" shrinkToFit="1"/>
    </xf>
    <xf numFmtId="176" fontId="13" fillId="0" borderId="54" xfId="2" applyNumberFormat="1" applyFont="1" applyFill="1" applyBorder="1" applyAlignment="1">
      <alignment horizontal="center" vertical="center" shrinkToFit="1"/>
    </xf>
    <xf numFmtId="176" fontId="13" fillId="0" borderId="55" xfId="2" applyNumberFormat="1" applyFont="1" applyFill="1" applyBorder="1" applyAlignment="1">
      <alignment horizontal="center" vertical="center" shrinkToFit="1"/>
    </xf>
    <xf numFmtId="176" fontId="13" fillId="0" borderId="58" xfId="2" applyNumberFormat="1" applyFont="1" applyFill="1" applyBorder="1" applyAlignment="1">
      <alignment horizontal="center" vertical="center" shrinkToFit="1"/>
    </xf>
    <xf numFmtId="176" fontId="13" fillId="0" borderId="0" xfId="2" applyNumberFormat="1" applyFont="1" applyFill="1" applyAlignment="1">
      <alignment horizontal="center" vertical="center" shrinkToFit="1"/>
    </xf>
    <xf numFmtId="49" fontId="13" fillId="2" borderId="59" xfId="2" applyNumberFormat="1" applyFont="1" applyFill="1" applyBorder="1" applyAlignment="1" applyProtection="1">
      <alignment horizontal="center" vertical="center"/>
      <protection locked="0"/>
    </xf>
    <xf numFmtId="49" fontId="13" fillId="2" borderId="51" xfId="2" applyNumberFormat="1" applyFont="1" applyFill="1" applyBorder="1" applyAlignment="1" applyProtection="1">
      <alignment horizontal="center" vertical="center"/>
      <protection locked="0"/>
    </xf>
    <xf numFmtId="49" fontId="13" fillId="2" borderId="45" xfId="2" applyNumberFormat="1" applyFont="1" applyFill="1" applyBorder="1" applyAlignment="1" applyProtection="1">
      <alignment horizontal="center" vertical="center"/>
      <protection locked="0"/>
    </xf>
    <xf numFmtId="49" fontId="13" fillId="2" borderId="46" xfId="2" applyNumberFormat="1" applyFont="1" applyFill="1" applyBorder="1" applyAlignment="1" applyProtection="1">
      <alignment horizontal="center" vertical="center"/>
      <protection locked="0"/>
    </xf>
    <xf numFmtId="49" fontId="13" fillId="2" borderId="54" xfId="2" applyNumberFormat="1" applyFont="1" applyFill="1" applyBorder="1" applyAlignment="1" applyProtection="1">
      <alignment horizontal="center" vertical="center"/>
      <protection locked="0"/>
    </xf>
    <xf numFmtId="49" fontId="13" fillId="2" borderId="55" xfId="2" applyNumberFormat="1" applyFont="1" applyFill="1" applyBorder="1" applyAlignment="1" applyProtection="1">
      <alignment horizontal="center" vertical="center"/>
      <protection locked="0"/>
    </xf>
    <xf numFmtId="49" fontId="13" fillId="2" borderId="58" xfId="2" applyNumberFormat="1" applyFont="1" applyFill="1" applyBorder="1" applyAlignment="1" applyProtection="1">
      <alignment horizontal="center" vertical="center"/>
      <protection locked="0"/>
    </xf>
    <xf numFmtId="49" fontId="13" fillId="2" borderId="51" xfId="2" applyNumberFormat="1" applyFont="1" applyFill="1" applyBorder="1" applyAlignment="1" applyProtection="1">
      <alignment horizontal="left" vertical="center" shrinkToFit="1"/>
      <protection locked="0"/>
    </xf>
    <xf numFmtId="49" fontId="13" fillId="2" borderId="45" xfId="2" applyNumberFormat="1" applyFont="1" applyFill="1" applyBorder="1" applyAlignment="1" applyProtection="1">
      <alignment horizontal="left" vertical="center" shrinkToFit="1"/>
      <protection locked="0"/>
    </xf>
    <xf numFmtId="49" fontId="13" fillId="2" borderId="46" xfId="2" applyNumberFormat="1" applyFont="1" applyFill="1" applyBorder="1" applyAlignment="1" applyProtection="1">
      <alignment horizontal="left" vertical="center" shrinkToFit="1"/>
      <protection locked="0"/>
    </xf>
    <xf numFmtId="49" fontId="13" fillId="2" borderId="54" xfId="2" applyNumberFormat="1" applyFont="1" applyFill="1" applyBorder="1" applyAlignment="1" applyProtection="1">
      <alignment horizontal="left" vertical="center" shrinkToFit="1"/>
      <protection locked="0"/>
    </xf>
    <xf numFmtId="49" fontId="13" fillId="2" borderId="55" xfId="2" applyNumberFormat="1" applyFont="1" applyFill="1" applyBorder="1" applyAlignment="1" applyProtection="1">
      <alignment horizontal="left" vertical="center" shrinkToFit="1"/>
      <protection locked="0"/>
    </xf>
    <xf numFmtId="49" fontId="13" fillId="2" borderId="58" xfId="2" applyNumberFormat="1" applyFont="1" applyFill="1" applyBorder="1" applyAlignment="1" applyProtection="1">
      <alignment horizontal="left" vertical="center" shrinkToFit="1"/>
      <protection locked="0"/>
    </xf>
    <xf numFmtId="49" fontId="13" fillId="2" borderId="7" xfId="2" applyNumberFormat="1" applyFont="1" applyFill="1" applyBorder="1" applyAlignment="1" applyProtection="1">
      <alignment horizontal="center" vertical="center"/>
      <protection locked="0"/>
    </xf>
    <xf numFmtId="49" fontId="13" fillId="2" borderId="5" xfId="2" applyNumberFormat="1" applyFont="1" applyFill="1" applyBorder="1" applyAlignment="1" applyProtection="1">
      <alignment horizontal="center" vertical="center"/>
      <protection locked="0"/>
    </xf>
    <xf numFmtId="49" fontId="13" fillId="2" borderId="9" xfId="2" applyNumberFormat="1" applyFont="1" applyFill="1" applyBorder="1" applyAlignment="1" applyProtection="1">
      <alignment horizontal="center" vertical="center"/>
      <protection locked="0"/>
    </xf>
    <xf numFmtId="49" fontId="13" fillId="2" borderId="11" xfId="2" applyNumberFormat="1" applyFont="1" applyFill="1" applyBorder="1" applyAlignment="1" applyProtection="1">
      <alignment horizontal="center" vertical="center"/>
      <protection locked="0"/>
    </xf>
    <xf numFmtId="176" fontId="5" fillId="0" borderId="0" xfId="2" applyNumberFormat="1" applyFont="1" applyFill="1" applyAlignment="1">
      <alignment horizontal="center" vertical="center"/>
    </xf>
    <xf numFmtId="176" fontId="5" fillId="0" borderId="0" xfId="2" applyNumberFormat="1" applyFont="1" applyFill="1" applyBorder="1" applyAlignment="1">
      <alignment horizontal="center"/>
    </xf>
    <xf numFmtId="176" fontId="5" fillId="0" borderId="55" xfId="2" applyNumberFormat="1" applyFont="1" applyFill="1" applyBorder="1" applyAlignment="1">
      <alignment horizontal="center"/>
    </xf>
    <xf numFmtId="49" fontId="5" fillId="2" borderId="60" xfId="2" applyNumberFormat="1" applyFont="1" applyFill="1" applyBorder="1" applyAlignment="1" applyProtection="1">
      <alignment horizontal="left" vertical="center"/>
      <protection locked="0"/>
    </xf>
    <xf numFmtId="49" fontId="5" fillId="2" borderId="61" xfId="2" applyNumberFormat="1" applyFont="1" applyFill="1" applyBorder="1" applyAlignment="1" applyProtection="1">
      <alignment horizontal="left" vertical="center"/>
      <protection locked="0"/>
    </xf>
    <xf numFmtId="49" fontId="5" fillId="2" borderId="62" xfId="2" applyNumberFormat="1" applyFont="1" applyFill="1" applyBorder="1" applyAlignment="1" applyProtection="1">
      <alignment horizontal="left" vertical="center"/>
      <protection locked="0"/>
    </xf>
    <xf numFmtId="176" fontId="20" fillId="0" borderId="0" xfId="2" applyNumberFormat="1" applyFont="1" applyFill="1" applyBorder="1" applyAlignment="1">
      <alignment horizontal="center" vertical="center"/>
    </xf>
    <xf numFmtId="176" fontId="13" fillId="2" borderId="51" xfId="2" applyNumberFormat="1" applyFont="1" applyFill="1" applyBorder="1" applyAlignment="1" applyProtection="1">
      <alignment horizontal="center" vertical="center"/>
      <protection locked="0"/>
    </xf>
    <xf numFmtId="176" fontId="13" fillId="2" borderId="45" xfId="2" applyNumberFormat="1" applyFont="1" applyFill="1" applyBorder="1" applyAlignment="1" applyProtection="1">
      <alignment horizontal="center" vertical="center"/>
      <protection locked="0"/>
    </xf>
    <xf numFmtId="176" fontId="13" fillId="2" borderId="46" xfId="2" applyNumberFormat="1" applyFont="1" applyFill="1" applyBorder="1" applyAlignment="1" applyProtection="1">
      <alignment horizontal="center" vertical="center"/>
      <protection locked="0"/>
    </xf>
    <xf numFmtId="176" fontId="13" fillId="2" borderId="54" xfId="2" applyNumberFormat="1" applyFont="1" applyFill="1" applyBorder="1" applyAlignment="1" applyProtection="1">
      <alignment horizontal="center" vertical="center"/>
      <protection locked="0"/>
    </xf>
    <xf numFmtId="176" fontId="13" fillId="2" borderId="55" xfId="2" applyNumberFormat="1" applyFont="1" applyFill="1" applyBorder="1" applyAlignment="1" applyProtection="1">
      <alignment horizontal="center" vertical="center"/>
      <protection locked="0"/>
    </xf>
    <xf numFmtId="176" fontId="13" fillId="2" borderId="58" xfId="2" applyNumberFormat="1" applyFont="1" applyFill="1" applyBorder="1" applyAlignment="1" applyProtection="1">
      <alignment horizontal="center" vertical="center"/>
      <protection locked="0"/>
    </xf>
    <xf numFmtId="49" fontId="13" fillId="2" borderId="51" xfId="2" applyNumberFormat="1" applyFont="1" applyFill="1" applyBorder="1" applyAlignment="1" applyProtection="1">
      <alignment horizontal="left" vertical="center"/>
      <protection locked="0"/>
    </xf>
    <xf numFmtId="49" fontId="13" fillId="2" borderId="45" xfId="2" applyNumberFormat="1" applyFont="1" applyFill="1" applyBorder="1" applyAlignment="1" applyProtection="1">
      <alignment horizontal="left" vertical="center"/>
      <protection locked="0"/>
    </xf>
    <xf numFmtId="49" fontId="13" fillId="2" borderId="46" xfId="2" applyNumberFormat="1" applyFont="1" applyFill="1" applyBorder="1" applyAlignment="1" applyProtection="1">
      <alignment horizontal="left" vertical="center"/>
      <protection locked="0"/>
    </xf>
    <xf numFmtId="49" fontId="13" fillId="2" borderId="54" xfId="2" applyNumberFormat="1" applyFont="1" applyFill="1" applyBorder="1" applyAlignment="1" applyProtection="1">
      <alignment horizontal="left" vertical="center"/>
      <protection locked="0"/>
    </xf>
    <xf numFmtId="49" fontId="13" fillId="2" borderId="55" xfId="2" applyNumberFormat="1" applyFont="1" applyFill="1" applyBorder="1" applyAlignment="1" applyProtection="1">
      <alignment horizontal="left" vertical="center"/>
      <protection locked="0"/>
    </xf>
    <xf numFmtId="49" fontId="13" fillId="2" borderId="58" xfId="2" applyNumberFormat="1" applyFont="1" applyFill="1" applyBorder="1" applyAlignment="1" applyProtection="1">
      <alignment horizontal="left" vertical="center"/>
      <protection locked="0"/>
    </xf>
    <xf numFmtId="176" fontId="13" fillId="2" borderId="51" xfId="2" applyNumberFormat="1" applyFont="1" applyFill="1" applyBorder="1" applyAlignment="1" applyProtection="1">
      <alignment horizontal="left" vertical="center"/>
      <protection locked="0"/>
    </xf>
    <xf numFmtId="176" fontId="13" fillId="2" borderId="45" xfId="2" applyNumberFormat="1" applyFont="1" applyFill="1" applyBorder="1" applyAlignment="1" applyProtection="1">
      <alignment horizontal="left" vertical="center"/>
      <protection locked="0"/>
    </xf>
    <xf numFmtId="176" fontId="13" fillId="2" borderId="46" xfId="2" applyNumberFormat="1" applyFont="1" applyFill="1" applyBorder="1" applyAlignment="1" applyProtection="1">
      <alignment horizontal="left" vertical="center"/>
      <protection locked="0"/>
    </xf>
    <xf numFmtId="176" fontId="13" fillId="2" borderId="54" xfId="2" applyNumberFormat="1" applyFont="1" applyFill="1" applyBorder="1" applyAlignment="1" applyProtection="1">
      <alignment horizontal="left" vertical="center"/>
      <protection locked="0"/>
    </xf>
    <xf numFmtId="176" fontId="13" fillId="2" borderId="55" xfId="2" applyNumberFormat="1" applyFont="1" applyFill="1" applyBorder="1" applyAlignment="1" applyProtection="1">
      <alignment horizontal="left" vertical="center"/>
      <protection locked="0"/>
    </xf>
    <xf numFmtId="176" fontId="13" fillId="2" borderId="58" xfId="2" applyNumberFormat="1" applyFont="1" applyFill="1" applyBorder="1" applyAlignment="1" applyProtection="1">
      <alignment horizontal="left" vertical="center"/>
      <protection locked="0"/>
    </xf>
    <xf numFmtId="176" fontId="5" fillId="0" borderId="0" xfId="2" applyNumberFormat="1" applyFont="1" applyFill="1" applyAlignment="1">
      <alignment horizontal="center" vertical="center" shrinkToFit="1"/>
    </xf>
    <xf numFmtId="176" fontId="5" fillId="0" borderId="0" xfId="2" applyNumberFormat="1" applyFont="1" applyFill="1" applyBorder="1" applyAlignment="1">
      <alignment horizontal="center" vertical="center"/>
    </xf>
    <xf numFmtId="49" fontId="13" fillId="2" borderId="3" xfId="2" applyNumberFormat="1" applyFont="1" applyFill="1" applyBorder="1" applyAlignment="1" applyProtection="1">
      <alignment horizontal="center" vertical="center"/>
      <protection locked="0"/>
    </xf>
    <xf numFmtId="49" fontId="13" fillId="2" borderId="6" xfId="2" applyNumberFormat="1" applyFont="1" applyFill="1" applyBorder="1" applyAlignment="1" applyProtection="1">
      <alignment horizontal="center" vertical="center"/>
      <protection locked="0"/>
    </xf>
    <xf numFmtId="49" fontId="13" fillId="2" borderId="4" xfId="2" applyNumberFormat="1" applyFont="1" applyFill="1" applyBorder="1" applyAlignment="1" applyProtection="1">
      <alignment horizontal="center" vertical="center"/>
      <protection locked="0"/>
    </xf>
    <xf numFmtId="49" fontId="13" fillId="0" borderId="0" xfId="2" applyNumberFormat="1" applyFont="1" applyFill="1" applyBorder="1" applyAlignment="1">
      <alignment horizontal="center" vertical="center"/>
    </xf>
    <xf numFmtId="49" fontId="17" fillId="0" borderId="0" xfId="2" applyNumberFormat="1" applyFont="1" applyFill="1" applyBorder="1" applyAlignment="1">
      <alignment horizontal="center" vertical="center"/>
    </xf>
    <xf numFmtId="176" fontId="5" fillId="0" borderId="1" xfId="2" applyNumberFormat="1" applyFont="1" applyFill="1" applyBorder="1" applyAlignment="1">
      <alignment horizontal="center" vertical="center"/>
    </xf>
    <xf numFmtId="49" fontId="13" fillId="2" borderId="7" xfId="2" applyNumberFormat="1" applyFont="1" applyFill="1" applyBorder="1" applyAlignment="1" applyProtection="1">
      <alignment horizontal="left" vertical="center"/>
      <protection locked="0"/>
    </xf>
    <xf numFmtId="49" fontId="13" fillId="2" borderId="5" xfId="2" applyNumberFormat="1" applyFont="1" applyFill="1" applyBorder="1" applyAlignment="1" applyProtection="1">
      <alignment horizontal="left" vertical="center"/>
      <protection locked="0"/>
    </xf>
    <xf numFmtId="49" fontId="13" fillId="2" borderId="9" xfId="2" applyNumberFormat="1" applyFont="1" applyFill="1" applyBorder="1" applyAlignment="1" applyProtection="1">
      <alignment horizontal="left" vertical="center"/>
      <protection locked="0"/>
    </xf>
    <xf numFmtId="49" fontId="13" fillId="2" borderId="8" xfId="2" applyNumberFormat="1" applyFont="1" applyFill="1" applyBorder="1" applyAlignment="1" applyProtection="1">
      <alignment horizontal="left" vertical="center"/>
      <protection locked="0"/>
    </xf>
    <xf numFmtId="49" fontId="13" fillId="2" borderId="10" xfId="2" applyNumberFormat="1" applyFont="1" applyFill="1" applyBorder="1" applyAlignment="1" applyProtection="1">
      <alignment horizontal="left" vertical="center"/>
      <protection locked="0"/>
    </xf>
    <xf numFmtId="49" fontId="13" fillId="2" borderId="11" xfId="2" applyNumberFormat="1" applyFont="1" applyFill="1" applyBorder="1" applyAlignment="1" applyProtection="1">
      <alignment horizontal="left" vertical="center"/>
      <protection locked="0"/>
    </xf>
    <xf numFmtId="176" fontId="12" fillId="0" borderId="0" xfId="2" applyNumberFormat="1" applyFont="1" applyFill="1" applyBorder="1" applyAlignment="1">
      <alignment horizontal="center" wrapText="1"/>
    </xf>
    <xf numFmtId="176" fontId="12" fillId="0" borderId="0" xfId="2" applyNumberFormat="1" applyFont="1" applyFill="1" applyBorder="1" applyAlignment="1">
      <alignment horizontal="center"/>
    </xf>
    <xf numFmtId="49" fontId="20" fillId="0" borderId="0" xfId="2" applyNumberFormat="1" applyFont="1" applyFill="1" applyBorder="1" applyAlignment="1">
      <alignment horizontal="center" vertical="center"/>
    </xf>
    <xf numFmtId="176" fontId="5" fillId="0" borderId="0" xfId="2" applyNumberFormat="1" applyFont="1" applyFill="1" applyBorder="1" applyAlignment="1">
      <alignment horizontal="center" vertical="center" shrinkToFit="1"/>
    </xf>
    <xf numFmtId="49" fontId="13" fillId="0" borderId="51" xfId="2" applyNumberFormat="1" applyFont="1" applyFill="1" applyBorder="1" applyAlignment="1">
      <alignment horizontal="center" vertical="center" shrinkToFit="1"/>
    </xf>
    <xf numFmtId="49" fontId="13" fillId="0" borderId="45" xfId="2" applyNumberFormat="1" applyFont="1" applyFill="1" applyBorder="1" applyAlignment="1">
      <alignment horizontal="center" vertical="center" shrinkToFit="1"/>
    </xf>
    <xf numFmtId="49" fontId="13" fillId="0" borderId="46" xfId="2" applyNumberFormat="1" applyFont="1" applyFill="1" applyBorder="1" applyAlignment="1">
      <alignment horizontal="center" vertical="center" shrinkToFit="1"/>
    </xf>
    <xf numFmtId="49" fontId="13" fillId="0" borderId="54" xfId="2" applyNumberFormat="1" applyFont="1" applyFill="1" applyBorder="1" applyAlignment="1">
      <alignment horizontal="center" vertical="center" shrinkToFit="1"/>
    </xf>
    <xf numFmtId="49" fontId="13" fillId="0" borderId="55" xfId="2" applyNumberFormat="1" applyFont="1" applyFill="1" applyBorder="1" applyAlignment="1">
      <alignment horizontal="center" vertical="center" shrinkToFit="1"/>
    </xf>
    <xf numFmtId="49" fontId="13" fillId="0" borderId="58" xfId="2" applyNumberFormat="1" applyFont="1" applyFill="1" applyBorder="1" applyAlignment="1">
      <alignment horizontal="center" vertical="center" shrinkToFit="1"/>
    </xf>
    <xf numFmtId="49" fontId="13" fillId="2" borderId="7" xfId="2" applyNumberFormat="1" applyFont="1" applyFill="1" applyBorder="1" applyAlignment="1" applyProtection="1">
      <alignment horizontal="center" vertical="center" shrinkToFit="1"/>
      <protection locked="0"/>
    </xf>
    <xf numFmtId="49" fontId="13" fillId="2" borderId="5" xfId="2" applyNumberFormat="1" applyFont="1" applyFill="1" applyBorder="1" applyAlignment="1" applyProtection="1">
      <alignment horizontal="center" vertical="center" shrinkToFit="1"/>
      <protection locked="0"/>
    </xf>
    <xf numFmtId="49" fontId="13" fillId="2" borderId="9" xfId="2" applyNumberFormat="1" applyFont="1" applyFill="1" applyBorder="1" applyAlignment="1" applyProtection="1">
      <alignment horizontal="center" vertical="center" shrinkToFit="1"/>
      <protection locked="0"/>
    </xf>
    <xf numFmtId="49" fontId="13" fillId="2" borderId="8" xfId="2" applyNumberFormat="1" applyFont="1" applyFill="1" applyBorder="1" applyAlignment="1" applyProtection="1">
      <alignment horizontal="center" vertical="center" shrinkToFit="1"/>
      <protection locked="0"/>
    </xf>
    <xf numFmtId="49" fontId="13" fillId="2" borderId="10" xfId="2" applyNumberFormat="1" applyFont="1" applyFill="1" applyBorder="1" applyAlignment="1" applyProtection="1">
      <alignment horizontal="center" vertical="center" shrinkToFit="1"/>
      <protection locked="0"/>
    </xf>
    <xf numFmtId="49" fontId="13" fillId="2" borderId="11" xfId="2" applyNumberFormat="1" applyFont="1" applyFill="1" applyBorder="1" applyAlignment="1" applyProtection="1">
      <alignment horizontal="center" vertical="center" shrinkToFit="1"/>
      <protection locked="0"/>
    </xf>
    <xf numFmtId="176" fontId="13" fillId="0" borderId="0" xfId="2" applyNumberFormat="1" applyFont="1" applyFill="1" applyBorder="1" applyAlignment="1">
      <alignment horizontal="center" vertical="center" shrinkToFit="1"/>
    </xf>
    <xf numFmtId="176" fontId="19" fillId="0" borderId="0" xfId="2" applyNumberFormat="1" applyFont="1" applyFill="1" applyBorder="1" applyAlignment="1">
      <alignment horizontal="center" vertical="center"/>
    </xf>
    <xf numFmtId="176" fontId="11" fillId="4" borderId="51" xfId="2" applyNumberFormat="1" applyFont="1" applyFill="1" applyBorder="1" applyAlignment="1">
      <alignment horizontal="center" vertical="center" shrinkToFit="1"/>
    </xf>
    <xf numFmtId="176" fontId="11" fillId="4" borderId="45" xfId="2" applyNumberFormat="1" applyFont="1" applyFill="1" applyBorder="1" applyAlignment="1">
      <alignment horizontal="center" vertical="center" shrinkToFit="1"/>
    </xf>
    <xf numFmtId="176" fontId="11" fillId="4" borderId="46" xfId="2" applyNumberFormat="1" applyFont="1" applyFill="1" applyBorder="1" applyAlignment="1">
      <alignment horizontal="center" vertical="center" shrinkToFit="1"/>
    </xf>
    <xf numFmtId="176" fontId="11" fillId="4" borderId="54" xfId="2" applyNumberFormat="1" applyFont="1" applyFill="1" applyBorder="1" applyAlignment="1">
      <alignment horizontal="center" vertical="center" shrinkToFit="1"/>
    </xf>
    <xf numFmtId="176" fontId="11" fillId="4" borderId="55" xfId="2" applyNumberFormat="1" applyFont="1" applyFill="1" applyBorder="1" applyAlignment="1">
      <alignment horizontal="center" vertical="center" shrinkToFit="1"/>
    </xf>
    <xf numFmtId="176" fontId="11" fillId="4" borderId="58" xfId="2" applyNumberFormat="1" applyFont="1" applyFill="1" applyBorder="1" applyAlignment="1">
      <alignment horizontal="center" vertical="center" shrinkToFit="1"/>
    </xf>
    <xf numFmtId="176" fontId="13" fillId="0" borderId="0" xfId="2" applyNumberFormat="1" applyFont="1" applyFill="1" applyAlignment="1">
      <alignment horizontal="center" vertical="center"/>
    </xf>
    <xf numFmtId="176" fontId="13" fillId="4" borderId="3" xfId="2" applyNumberFormat="1" applyFont="1" applyFill="1" applyBorder="1" applyAlignment="1" applyProtection="1">
      <alignment horizontal="center" vertical="center" shrinkToFit="1"/>
      <protection locked="0"/>
    </xf>
    <xf numFmtId="176" fontId="13" fillId="4" borderId="6" xfId="2" applyNumberFormat="1" applyFont="1" applyFill="1" applyBorder="1" applyAlignment="1" applyProtection="1">
      <alignment horizontal="center" vertical="center" shrinkToFit="1"/>
      <protection locked="0"/>
    </xf>
    <xf numFmtId="176" fontId="13" fillId="4" borderId="4" xfId="2" applyNumberFormat="1" applyFont="1" applyFill="1" applyBorder="1" applyAlignment="1" applyProtection="1">
      <alignment horizontal="center" vertical="center" shrinkToFit="1"/>
      <protection locked="0"/>
    </xf>
    <xf numFmtId="176" fontId="13" fillId="4" borderId="3" xfId="2" applyNumberFormat="1" applyFont="1" applyFill="1" applyBorder="1" applyAlignment="1" applyProtection="1">
      <alignment horizontal="center" vertical="center"/>
      <protection locked="0"/>
    </xf>
    <xf numFmtId="176" fontId="13" fillId="4" borderId="6" xfId="2" applyNumberFormat="1" applyFont="1" applyFill="1" applyBorder="1" applyAlignment="1" applyProtection="1">
      <alignment horizontal="center" vertical="center"/>
      <protection locked="0"/>
    </xf>
    <xf numFmtId="176" fontId="13" fillId="4" borderId="4" xfId="2" applyNumberFormat="1" applyFont="1" applyFill="1" applyBorder="1" applyAlignment="1" applyProtection="1">
      <alignment horizontal="center" vertical="center"/>
      <protection locked="0"/>
    </xf>
    <xf numFmtId="176" fontId="13" fillId="0" borderId="23" xfId="2" applyNumberFormat="1" applyFont="1" applyFill="1" applyBorder="1" applyAlignment="1">
      <alignment horizontal="center" vertical="center" shrinkToFit="1"/>
    </xf>
    <xf numFmtId="176" fontId="5" fillId="0" borderId="23" xfId="2" applyNumberFormat="1" applyFont="1" applyFill="1" applyBorder="1" applyAlignment="1">
      <alignment vertical="center"/>
    </xf>
    <xf numFmtId="176" fontId="5" fillId="0" borderId="0" xfId="2" applyNumberFormat="1" applyFont="1" applyFill="1" applyAlignment="1">
      <alignment vertical="center"/>
    </xf>
    <xf numFmtId="176" fontId="13" fillId="2" borderId="23" xfId="2" applyNumberFormat="1" applyFont="1" applyFill="1" applyBorder="1" applyAlignment="1" applyProtection="1">
      <alignment horizontal="center" vertical="center"/>
      <protection locked="0"/>
    </xf>
    <xf numFmtId="176" fontId="5" fillId="0" borderId="23" xfId="2" applyNumberFormat="1" applyFont="1" applyFill="1" applyBorder="1" applyAlignment="1" applyProtection="1">
      <alignment vertical="center"/>
      <protection locked="0"/>
    </xf>
    <xf numFmtId="176" fontId="5" fillId="2" borderId="23" xfId="2" applyNumberFormat="1" applyFont="1" applyFill="1" applyBorder="1" applyAlignment="1" applyProtection="1">
      <alignment horizontal="center" vertical="center"/>
      <protection locked="0"/>
    </xf>
    <xf numFmtId="176" fontId="5" fillId="4" borderId="3" xfId="2" applyNumberFormat="1" applyFont="1" applyFill="1" applyBorder="1" applyAlignment="1" applyProtection="1">
      <alignment horizontal="center" vertical="center"/>
      <protection locked="0"/>
    </xf>
    <xf numFmtId="176" fontId="5" fillId="4" borderId="6" xfId="2" applyNumberFormat="1" applyFont="1" applyFill="1" applyBorder="1" applyAlignment="1" applyProtection="1">
      <alignment horizontal="center" vertical="center"/>
      <protection locked="0"/>
    </xf>
    <xf numFmtId="176" fontId="5" fillId="4" borderId="4" xfId="2" applyNumberFormat="1" applyFont="1" applyFill="1" applyBorder="1" applyAlignment="1" applyProtection="1">
      <alignment horizontal="center" vertical="center"/>
      <protection locked="0"/>
    </xf>
    <xf numFmtId="176" fontId="5" fillId="0" borderId="3" xfId="0" applyNumberFormat="1" applyFont="1" applyFill="1" applyBorder="1" applyAlignment="1">
      <alignment horizontal="center" vertical="center"/>
    </xf>
    <xf numFmtId="176" fontId="5" fillId="0" borderId="6" xfId="0" applyNumberFormat="1" applyFont="1" applyFill="1" applyBorder="1" applyAlignment="1">
      <alignment horizontal="center" vertical="center"/>
    </xf>
    <xf numFmtId="176" fontId="5" fillId="0" borderId="4" xfId="0" applyNumberFormat="1" applyFont="1" applyFill="1" applyBorder="1" applyAlignment="1">
      <alignment horizontal="center" vertical="center"/>
    </xf>
    <xf numFmtId="38" fontId="5" fillId="2" borderId="23" xfId="1" applyFont="1" applyFill="1" applyBorder="1" applyAlignment="1" applyProtection="1">
      <alignment horizontal="center" vertical="center"/>
      <protection locked="0"/>
    </xf>
    <xf numFmtId="38" fontId="5" fillId="3" borderId="23" xfId="1" applyFont="1" applyFill="1" applyBorder="1" applyAlignment="1" applyProtection="1">
      <alignment horizontal="center" vertical="center"/>
      <protection locked="0"/>
    </xf>
    <xf numFmtId="176" fontId="5" fillId="0" borderId="0" xfId="2" applyNumberFormat="1" applyFont="1" applyFill="1" applyAlignment="1">
      <alignment horizontal="left" vertical="center" shrinkToFit="1"/>
    </xf>
    <xf numFmtId="176" fontId="5" fillId="0" borderId="7" xfId="0" applyNumberFormat="1" applyFont="1" applyFill="1" applyBorder="1" applyAlignment="1">
      <alignment horizontal="center" vertical="center"/>
    </xf>
    <xf numFmtId="176" fontId="5" fillId="0" borderId="5" xfId="0" applyNumberFormat="1" applyFont="1" applyFill="1" applyBorder="1" applyAlignment="1">
      <alignment horizontal="center" vertical="center"/>
    </xf>
    <xf numFmtId="176" fontId="5" fillId="0" borderId="9" xfId="0" applyNumberFormat="1" applyFont="1" applyFill="1" applyBorder="1" applyAlignment="1">
      <alignment horizontal="center" vertical="center"/>
    </xf>
    <xf numFmtId="176" fontId="13" fillId="0" borderId="0" xfId="2" applyNumberFormat="1" applyFont="1" applyFill="1" applyAlignment="1" applyProtection="1">
      <alignment horizontal="left" vertical="center"/>
      <protection locked="0"/>
    </xf>
    <xf numFmtId="176" fontId="13" fillId="2" borderId="7" xfId="2" applyNumberFormat="1" applyFont="1" applyFill="1" applyBorder="1" applyAlignment="1" applyProtection="1">
      <alignment horizontal="center" vertical="center"/>
      <protection locked="0"/>
    </xf>
    <xf numFmtId="176" fontId="13" fillId="2" borderId="5" xfId="2" applyNumberFormat="1" applyFont="1" applyFill="1" applyBorder="1" applyAlignment="1" applyProtection="1">
      <alignment horizontal="center" vertical="center"/>
      <protection locked="0"/>
    </xf>
    <xf numFmtId="176" fontId="13" fillId="2" borderId="9" xfId="2" applyNumberFormat="1" applyFont="1" applyFill="1" applyBorder="1" applyAlignment="1" applyProtection="1">
      <alignment horizontal="center" vertical="center"/>
      <protection locked="0"/>
    </xf>
    <xf numFmtId="176" fontId="13" fillId="2" borderId="8" xfId="2" applyNumberFormat="1" applyFont="1" applyFill="1" applyBorder="1" applyAlignment="1" applyProtection="1">
      <alignment horizontal="center" vertical="center"/>
      <protection locked="0"/>
    </xf>
    <xf numFmtId="176" fontId="13" fillId="2" borderId="10" xfId="2" applyNumberFormat="1" applyFont="1" applyFill="1" applyBorder="1" applyAlignment="1" applyProtection="1">
      <alignment horizontal="center" vertical="center"/>
      <protection locked="0"/>
    </xf>
    <xf numFmtId="176" fontId="13" fillId="2" borderId="11" xfId="2" applyNumberFormat="1" applyFont="1" applyFill="1" applyBorder="1" applyAlignment="1" applyProtection="1">
      <alignment horizontal="center" vertical="center"/>
      <protection locked="0"/>
    </xf>
    <xf numFmtId="176" fontId="13" fillId="4" borderId="51" xfId="2" applyNumberFormat="1" applyFont="1" applyFill="1" applyBorder="1" applyAlignment="1">
      <alignment horizontal="center" vertical="center" shrinkToFit="1"/>
    </xf>
    <xf numFmtId="176" fontId="13" fillId="4" borderId="45" xfId="2" applyNumberFormat="1" applyFont="1" applyFill="1" applyBorder="1" applyAlignment="1">
      <alignment horizontal="center" vertical="center" shrinkToFit="1"/>
    </xf>
    <xf numFmtId="176" fontId="13" fillId="4" borderId="46" xfId="2" applyNumberFormat="1" applyFont="1" applyFill="1" applyBorder="1" applyAlignment="1">
      <alignment horizontal="center" vertical="center" shrinkToFit="1"/>
    </xf>
    <xf numFmtId="176" fontId="13" fillId="4" borderId="54" xfId="2" applyNumberFormat="1" applyFont="1" applyFill="1" applyBorder="1" applyAlignment="1">
      <alignment horizontal="center" vertical="center" shrinkToFit="1"/>
    </xf>
    <xf numFmtId="176" fontId="13" fillId="4" borderId="55" xfId="2" applyNumberFormat="1" applyFont="1" applyFill="1" applyBorder="1" applyAlignment="1">
      <alignment horizontal="center" vertical="center" shrinkToFit="1"/>
    </xf>
    <xf numFmtId="176" fontId="13" fillId="4" borderId="58" xfId="2" applyNumberFormat="1" applyFont="1" applyFill="1" applyBorder="1" applyAlignment="1">
      <alignment horizontal="center" vertical="center" shrinkToFit="1"/>
    </xf>
    <xf numFmtId="176" fontId="5" fillId="4" borderId="7" xfId="2" applyNumberFormat="1" applyFont="1" applyFill="1" applyBorder="1" applyAlignment="1" applyProtection="1">
      <alignment horizontal="center" vertical="center"/>
      <protection locked="0"/>
    </xf>
    <xf numFmtId="176" fontId="5" fillId="4" borderId="5" xfId="2" applyNumberFormat="1" applyFont="1" applyFill="1" applyBorder="1" applyAlignment="1" applyProtection="1">
      <alignment horizontal="center" vertical="center"/>
      <protection locked="0"/>
    </xf>
    <xf numFmtId="176" fontId="5" fillId="4" borderId="9" xfId="2" applyNumberFormat="1" applyFont="1" applyFill="1" applyBorder="1" applyAlignment="1" applyProtection="1">
      <alignment horizontal="center" vertical="center"/>
      <protection locked="0"/>
    </xf>
    <xf numFmtId="176" fontId="5" fillId="4" borderId="8" xfId="2" applyNumberFormat="1" applyFont="1" applyFill="1" applyBorder="1" applyAlignment="1" applyProtection="1">
      <alignment horizontal="center" vertical="center"/>
      <protection locked="0"/>
    </xf>
    <xf numFmtId="176" fontId="5" fillId="4" borderId="10" xfId="2" applyNumberFormat="1" applyFont="1" applyFill="1" applyBorder="1" applyAlignment="1" applyProtection="1">
      <alignment horizontal="center" vertical="center"/>
      <protection locked="0"/>
    </xf>
    <xf numFmtId="176" fontId="5" fillId="4" borderId="11" xfId="2" applyNumberFormat="1" applyFont="1" applyFill="1" applyBorder="1" applyAlignment="1" applyProtection="1">
      <alignment horizontal="center" vertical="center"/>
      <protection locked="0"/>
    </xf>
    <xf numFmtId="176" fontId="5" fillId="0" borderId="2" xfId="2" applyNumberFormat="1" applyFont="1" applyFill="1" applyBorder="1" applyAlignment="1">
      <alignment horizontal="center" vertical="center"/>
    </xf>
    <xf numFmtId="176" fontId="13" fillId="0" borderId="0" xfId="2" applyNumberFormat="1" applyFont="1" applyFill="1" applyBorder="1" applyAlignment="1">
      <alignment horizontal="left" vertical="center" shrinkToFit="1"/>
    </xf>
    <xf numFmtId="0" fontId="5" fillId="0" borderId="0" xfId="0" applyNumberFormat="1" applyFont="1" applyAlignment="1">
      <alignment horizontal="center" vertical="center"/>
    </xf>
    <xf numFmtId="0" fontId="33" fillId="0" borderId="0" xfId="0" applyNumberFormat="1" applyFont="1" applyBorder="1" applyAlignment="1">
      <alignment horizontal="left" vertical="center"/>
    </xf>
    <xf numFmtId="0" fontId="5" fillId="2" borderId="23" xfId="0" applyNumberFormat="1" applyFont="1" applyFill="1" applyBorder="1" applyAlignment="1" applyProtection="1">
      <alignment horizontal="center" vertical="center"/>
      <protection locked="0"/>
    </xf>
    <xf numFmtId="0" fontId="5" fillId="0" borderId="23" xfId="0" applyNumberFormat="1" applyFont="1" applyBorder="1" applyAlignment="1" applyProtection="1">
      <alignment horizontal="center" vertical="center"/>
      <protection locked="0"/>
    </xf>
    <xf numFmtId="0" fontId="5" fillId="0" borderId="7" xfId="0" applyNumberFormat="1" applyFont="1" applyBorder="1" applyAlignment="1">
      <alignment horizontal="center" vertical="center" shrinkToFit="1"/>
    </xf>
    <xf numFmtId="0" fontId="5" fillId="0" borderId="5" xfId="0" applyNumberFormat="1" applyFont="1" applyBorder="1" applyAlignment="1">
      <alignment horizontal="center" vertical="center" shrinkToFit="1"/>
    </xf>
    <xf numFmtId="0" fontId="5" fillId="0" borderId="9" xfId="0" applyNumberFormat="1" applyFont="1" applyBorder="1" applyAlignment="1">
      <alignment horizontal="center" vertical="center" shrinkToFit="1"/>
    </xf>
    <xf numFmtId="0" fontId="5" fillId="0" borderId="2" xfId="0" applyNumberFormat="1" applyFont="1" applyBorder="1" applyAlignment="1">
      <alignment horizontal="center" vertical="center" shrinkToFit="1"/>
    </xf>
    <xf numFmtId="0" fontId="5" fillId="0" borderId="0" xfId="0" applyNumberFormat="1" applyFont="1" applyBorder="1" applyAlignment="1">
      <alignment horizontal="center" vertical="center" shrinkToFit="1"/>
    </xf>
    <xf numFmtId="0" fontId="5" fillId="0" borderId="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10" xfId="0" applyNumberFormat="1" applyFont="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0" xfId="0" applyNumberFormat="1" applyFont="1" applyBorder="1" applyAlignment="1">
      <alignment horizontal="center" vertical="center"/>
    </xf>
    <xf numFmtId="0" fontId="5" fillId="0" borderId="7"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13" fillId="0" borderId="4" xfId="0" applyNumberFormat="1" applyFont="1" applyFill="1" applyBorder="1" applyAlignment="1" applyProtection="1">
      <alignment horizontal="center" vertical="center"/>
    </xf>
    <xf numFmtId="0" fontId="13" fillId="0" borderId="23" xfId="0" applyNumberFormat="1" applyFont="1" applyFill="1" applyBorder="1" applyAlignment="1" applyProtection="1">
      <alignment horizontal="center" vertical="center"/>
    </xf>
    <xf numFmtId="0" fontId="13" fillId="0" borderId="3" xfId="0" applyNumberFormat="1" applyFont="1" applyBorder="1" applyAlignment="1">
      <alignment horizontal="center"/>
    </xf>
    <xf numFmtId="0" fontId="13" fillId="0" borderId="6" xfId="0" applyNumberFormat="1" applyFont="1" applyBorder="1" applyAlignment="1">
      <alignment horizontal="center"/>
    </xf>
    <xf numFmtId="0" fontId="13" fillId="0" borderId="5" xfId="0" applyNumberFormat="1" applyFont="1" applyBorder="1" applyAlignment="1">
      <alignment horizontal="center"/>
    </xf>
    <xf numFmtId="0" fontId="13" fillId="0" borderId="9" xfId="0" applyNumberFormat="1" applyFont="1" applyBorder="1" applyAlignment="1">
      <alignment horizontal="center"/>
    </xf>
    <xf numFmtId="0" fontId="13" fillId="0" borderId="23" xfId="0" applyNumberFormat="1" applyFont="1" applyFill="1" applyBorder="1" applyAlignment="1">
      <alignment horizontal="center" vertical="center"/>
    </xf>
    <xf numFmtId="0" fontId="5" fillId="0" borderId="3" xfId="0" applyNumberFormat="1" applyFont="1" applyBorder="1" applyAlignment="1">
      <alignment horizontal="center" vertical="center"/>
    </xf>
    <xf numFmtId="0" fontId="5" fillId="0" borderId="6" xfId="0" applyNumberFormat="1" applyFont="1" applyBorder="1" applyAlignment="1">
      <alignment horizontal="center" vertical="center"/>
    </xf>
    <xf numFmtId="0" fontId="5" fillId="0" borderId="4" xfId="0" applyNumberFormat="1" applyFont="1" applyBorder="1" applyAlignment="1">
      <alignment horizontal="center" vertical="center"/>
    </xf>
    <xf numFmtId="0" fontId="5" fillId="0" borderId="8" xfId="0" applyNumberFormat="1" applyFont="1" applyBorder="1" applyAlignment="1">
      <alignment horizontal="center" vertical="center"/>
    </xf>
    <xf numFmtId="0" fontId="5" fillId="0" borderId="10" xfId="0" applyNumberFormat="1" applyFont="1" applyBorder="1" applyAlignment="1">
      <alignment horizontal="center" vertical="center"/>
    </xf>
    <xf numFmtId="0" fontId="5" fillId="0" borderId="11" xfId="0" applyNumberFormat="1" applyFont="1" applyBorder="1" applyAlignment="1">
      <alignment horizontal="center" vertical="center"/>
    </xf>
    <xf numFmtId="0" fontId="5" fillId="2" borderId="3" xfId="0" applyNumberFormat="1" applyFont="1" applyFill="1" applyBorder="1" applyAlignment="1" applyProtection="1">
      <alignment horizontal="center" vertical="center"/>
      <protection locked="0"/>
    </xf>
    <xf numFmtId="0" fontId="5" fillId="2" borderId="6" xfId="0" applyNumberFormat="1" applyFont="1" applyFill="1" applyBorder="1" applyAlignment="1" applyProtection="1">
      <alignment horizontal="center" vertical="center"/>
      <protection locked="0"/>
    </xf>
    <xf numFmtId="0" fontId="5" fillId="2" borderId="4" xfId="0" applyNumberFormat="1" applyFont="1" applyFill="1" applyBorder="1" applyAlignment="1" applyProtection="1">
      <alignment horizontal="center" vertical="center"/>
      <protection locked="0"/>
    </xf>
    <xf numFmtId="0" fontId="5" fillId="0" borderId="3" xfId="0" applyNumberFormat="1" applyFont="1" applyFill="1" applyBorder="1" applyAlignment="1" applyProtection="1">
      <alignment horizontal="center" vertical="center"/>
    </xf>
    <xf numFmtId="0" fontId="5" fillId="0" borderId="6"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center" vertical="center"/>
    </xf>
    <xf numFmtId="0" fontId="13" fillId="0" borderId="4" xfId="0" applyNumberFormat="1" applyFont="1" applyFill="1" applyBorder="1" applyAlignment="1" applyProtection="1">
      <alignment horizontal="center" vertical="center"/>
      <protection locked="0"/>
    </xf>
    <xf numFmtId="0" fontId="13" fillId="0" borderId="23" xfId="0" applyNumberFormat="1" applyFont="1" applyFill="1" applyBorder="1" applyAlignment="1" applyProtection="1">
      <alignment horizontal="center" vertical="center"/>
      <protection locked="0"/>
    </xf>
    <xf numFmtId="0" fontId="5" fillId="0" borderId="3" xfId="0" applyNumberFormat="1" applyFont="1" applyBorder="1" applyAlignment="1" applyProtection="1">
      <alignment horizontal="center" vertical="center"/>
      <protection locked="0"/>
    </xf>
    <xf numFmtId="0" fontId="5" fillId="0" borderId="6" xfId="0" applyNumberFormat="1" applyFont="1" applyBorder="1" applyAlignment="1" applyProtection="1">
      <alignment horizontal="center" vertical="center"/>
      <protection locked="0"/>
    </xf>
    <xf numFmtId="0" fontId="5" fillId="0" borderId="4" xfId="0" applyNumberFormat="1" applyFont="1" applyBorder="1" applyAlignment="1" applyProtection="1">
      <alignment horizontal="center" vertical="center"/>
      <protection locked="0"/>
    </xf>
    <xf numFmtId="0" fontId="15" fillId="0" borderId="0" xfId="0" applyNumberFormat="1" applyFont="1" applyAlignment="1">
      <alignment horizontal="center" vertical="center"/>
    </xf>
    <xf numFmtId="0" fontId="13" fillId="0" borderId="5" xfId="0" applyNumberFormat="1" applyFont="1" applyFill="1" applyBorder="1" applyAlignment="1" applyProtection="1">
      <alignment horizontal="center" vertical="center"/>
      <protection locked="0"/>
    </xf>
    <xf numFmtId="0" fontId="13" fillId="0" borderId="9" xfId="0" applyNumberFormat="1" applyFont="1" applyFill="1" applyBorder="1" applyAlignment="1" applyProtection="1">
      <alignment horizontal="center" vertical="center"/>
      <protection locked="0"/>
    </xf>
    <xf numFmtId="0" fontId="13" fillId="0" borderId="10" xfId="0" applyNumberFormat="1" applyFont="1" applyFill="1" applyBorder="1" applyAlignment="1" applyProtection="1">
      <alignment horizontal="center" vertical="center"/>
      <protection locked="0"/>
    </xf>
    <xf numFmtId="0" fontId="13" fillId="0" borderId="11" xfId="0" applyNumberFormat="1" applyFont="1" applyFill="1" applyBorder="1" applyAlignment="1" applyProtection="1">
      <alignment horizontal="center" vertical="center"/>
      <protection locked="0"/>
    </xf>
    <xf numFmtId="0" fontId="13" fillId="0" borderId="7" xfId="0" applyNumberFormat="1" applyFont="1" applyBorder="1" applyAlignment="1">
      <alignment horizontal="center"/>
    </xf>
    <xf numFmtId="49" fontId="5" fillId="0" borderId="3" xfId="0" applyNumberFormat="1" applyFont="1" applyFill="1" applyBorder="1" applyAlignment="1" applyProtection="1">
      <alignment horizontal="center" vertical="center"/>
    </xf>
    <xf numFmtId="176" fontId="5" fillId="0" borderId="3" xfId="0" applyNumberFormat="1" applyFont="1" applyBorder="1" applyAlignment="1">
      <alignment horizontal="center" vertical="center"/>
    </xf>
    <xf numFmtId="176" fontId="5" fillId="0" borderId="6" xfId="0" applyNumberFormat="1" applyFont="1" applyBorder="1" applyAlignment="1">
      <alignment horizontal="center" vertical="center"/>
    </xf>
    <xf numFmtId="176" fontId="5" fillId="0" borderId="4" xfId="0" applyNumberFormat="1" applyFont="1" applyBorder="1" applyAlignment="1">
      <alignment horizontal="center" vertical="center"/>
    </xf>
    <xf numFmtId="0" fontId="13" fillId="0" borderId="74" xfId="0" applyNumberFormat="1" applyFont="1" applyFill="1" applyBorder="1" applyAlignment="1">
      <alignment horizontal="center" vertical="center" shrinkToFit="1"/>
    </xf>
    <xf numFmtId="0" fontId="13" fillId="0" borderId="66" xfId="0" applyNumberFormat="1" applyFont="1" applyFill="1" applyBorder="1" applyAlignment="1">
      <alignment horizontal="center" vertical="center" shrinkToFit="1"/>
    </xf>
    <xf numFmtId="0" fontId="13" fillId="0" borderId="67" xfId="0" applyNumberFormat="1" applyFont="1" applyFill="1" applyBorder="1" applyAlignment="1">
      <alignment horizontal="center" vertical="center" shrinkToFit="1"/>
    </xf>
    <xf numFmtId="0" fontId="12" fillId="2" borderId="3" xfId="0" applyNumberFormat="1" applyFont="1" applyFill="1" applyBorder="1" applyAlignment="1" applyProtection="1">
      <alignment horizontal="center" vertical="center"/>
      <protection locked="0"/>
    </xf>
    <xf numFmtId="0" fontId="12" fillId="2" borderId="6" xfId="0" applyNumberFormat="1" applyFont="1" applyFill="1" applyBorder="1" applyAlignment="1" applyProtection="1">
      <alignment horizontal="center" vertical="center"/>
      <protection locked="0"/>
    </xf>
    <xf numFmtId="0" fontId="12" fillId="2" borderId="4" xfId="0" applyNumberFormat="1" applyFont="1" applyFill="1" applyBorder="1" applyAlignment="1" applyProtection="1">
      <alignment horizontal="center" vertical="center"/>
      <protection locked="0"/>
    </xf>
    <xf numFmtId="0" fontId="12" fillId="0" borderId="7" xfId="0" applyNumberFormat="1" applyFont="1" applyBorder="1" applyAlignment="1">
      <alignment horizontal="center" vertical="center"/>
    </xf>
    <xf numFmtId="0" fontId="12" fillId="0" borderId="5" xfId="0" applyNumberFormat="1" applyFont="1" applyBorder="1" applyAlignment="1">
      <alignment horizontal="center" vertical="center"/>
    </xf>
    <xf numFmtId="0" fontId="12" fillId="0" borderId="9" xfId="0" applyNumberFormat="1" applyFont="1" applyBorder="1" applyAlignment="1">
      <alignment horizontal="center" vertical="center"/>
    </xf>
    <xf numFmtId="0" fontId="5" fillId="0" borderId="79" xfId="0" applyNumberFormat="1" applyFont="1" applyBorder="1" applyAlignment="1">
      <alignment horizontal="center" vertical="center" shrinkToFit="1"/>
    </xf>
    <xf numFmtId="0" fontId="5" fillId="0" borderId="7" xfId="0" applyNumberFormat="1" applyFont="1" applyFill="1" applyBorder="1" applyAlignment="1">
      <alignment horizontal="center" vertical="center"/>
    </xf>
    <xf numFmtId="0" fontId="5" fillId="0" borderId="5" xfId="0" applyNumberFormat="1" applyFont="1" applyFill="1" applyBorder="1" applyAlignment="1">
      <alignment horizontal="center" vertical="center"/>
    </xf>
    <xf numFmtId="0" fontId="5" fillId="0" borderId="9" xfId="0" applyNumberFormat="1" applyFont="1" applyFill="1" applyBorder="1" applyAlignment="1">
      <alignment horizontal="center" vertical="center"/>
    </xf>
    <xf numFmtId="0" fontId="5" fillId="0" borderId="7" xfId="0" applyNumberFormat="1" applyFont="1" applyBorder="1" applyAlignment="1">
      <alignment horizontal="center" vertical="center"/>
    </xf>
    <xf numFmtId="0" fontId="5" fillId="0" borderId="5" xfId="0" applyNumberFormat="1" applyFont="1" applyBorder="1" applyAlignment="1">
      <alignment horizontal="center" vertical="center"/>
    </xf>
    <xf numFmtId="0" fontId="5" fillId="0" borderId="9" xfId="0" applyNumberFormat="1" applyFont="1" applyBorder="1" applyAlignment="1">
      <alignment horizontal="center" vertical="center"/>
    </xf>
    <xf numFmtId="0" fontId="5" fillId="0" borderId="12" xfId="0" applyNumberFormat="1" applyFont="1" applyFill="1" applyBorder="1" applyAlignment="1">
      <alignment horizontal="distributed" vertical="center"/>
    </xf>
    <xf numFmtId="38" fontId="5" fillId="2" borderId="13" xfId="1" applyFont="1" applyFill="1" applyBorder="1" applyAlignment="1" applyProtection="1">
      <alignment horizontal="center" vertical="center"/>
      <protection locked="0"/>
    </xf>
    <xf numFmtId="38" fontId="5" fillId="2" borderId="12" xfId="1" applyFont="1" applyFill="1" applyBorder="1" applyAlignment="1" applyProtection="1">
      <alignment horizontal="center" vertical="center"/>
      <protection locked="0"/>
    </xf>
    <xf numFmtId="38" fontId="5" fillId="2" borderId="14" xfId="1" applyFont="1" applyFill="1" applyBorder="1" applyAlignment="1" applyProtection="1">
      <alignment horizontal="center" vertical="center"/>
      <protection locked="0"/>
    </xf>
    <xf numFmtId="0" fontId="12" fillId="0" borderId="2"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12" fillId="0" borderId="1" xfId="0" applyNumberFormat="1" applyFont="1" applyBorder="1" applyAlignment="1">
      <alignment horizontal="center" vertical="center"/>
    </xf>
    <xf numFmtId="0" fontId="5" fillId="0" borderId="48" xfId="0" applyNumberFormat="1" applyFont="1" applyBorder="1" applyAlignment="1">
      <alignment horizontal="center" vertical="center" shrinkToFit="1"/>
    </xf>
    <xf numFmtId="38" fontId="5" fillId="2" borderId="60" xfId="1" applyFont="1" applyFill="1" applyBorder="1" applyAlignment="1" applyProtection="1">
      <alignment horizontal="center" vertical="center"/>
      <protection locked="0"/>
    </xf>
    <xf numFmtId="38" fontId="5" fillId="2" borderId="61" xfId="1" applyFont="1" applyFill="1" applyBorder="1" applyAlignment="1" applyProtection="1">
      <alignment horizontal="center" vertical="center"/>
      <protection locked="0"/>
    </xf>
    <xf numFmtId="38" fontId="5" fillId="2" borderId="77" xfId="1" applyFont="1" applyFill="1" applyBorder="1" applyAlignment="1" applyProtection="1">
      <alignment horizontal="center" vertical="center"/>
      <protection locked="0"/>
    </xf>
    <xf numFmtId="38" fontId="5" fillId="2" borderId="78" xfId="1" applyFont="1" applyFill="1" applyBorder="1" applyAlignment="1" applyProtection="1">
      <alignment horizontal="center" vertical="center"/>
      <protection locked="0"/>
    </xf>
    <xf numFmtId="38" fontId="5" fillId="2" borderId="62" xfId="1" applyFont="1" applyFill="1" applyBorder="1" applyAlignment="1" applyProtection="1">
      <alignment horizontal="center" vertical="center"/>
      <protection locked="0"/>
    </xf>
    <xf numFmtId="0" fontId="5" fillId="0" borderId="6" xfId="0" applyNumberFormat="1" applyFont="1" applyBorder="1" applyAlignment="1">
      <alignment horizontal="center" vertical="center" shrinkToFit="1"/>
    </xf>
    <xf numFmtId="0" fontId="5" fillId="0" borderId="4" xfId="0" applyNumberFormat="1" applyFont="1" applyBorder="1" applyAlignment="1">
      <alignment horizontal="center" vertical="center" shrinkToFit="1"/>
    </xf>
    <xf numFmtId="0" fontId="5" fillId="0" borderId="6" xfId="0" applyNumberFormat="1" applyFont="1" applyFill="1" applyBorder="1" applyAlignment="1">
      <alignment horizontal="distributed" vertical="center"/>
    </xf>
    <xf numFmtId="38" fontId="5" fillId="2" borderId="3" xfId="1" applyFont="1" applyFill="1" applyBorder="1" applyAlignment="1" applyProtection="1">
      <alignment horizontal="center" vertical="center"/>
      <protection locked="0"/>
    </xf>
    <xf numFmtId="38" fontId="5" fillId="2" borderId="6" xfId="1" applyFont="1" applyFill="1" applyBorder="1" applyAlignment="1" applyProtection="1">
      <alignment horizontal="center" vertical="center"/>
      <protection locked="0"/>
    </xf>
    <xf numFmtId="38" fontId="5" fillId="2" borderId="4" xfId="1" applyFont="1" applyFill="1" applyBorder="1" applyAlignment="1" applyProtection="1">
      <alignment horizontal="center" vertical="center"/>
      <protection locked="0"/>
    </xf>
    <xf numFmtId="177" fontId="5" fillId="3" borderId="3" xfId="0" applyNumberFormat="1" applyFont="1" applyFill="1" applyBorder="1" applyAlignment="1" applyProtection="1">
      <alignment horizontal="center" vertical="center"/>
    </xf>
    <xf numFmtId="177" fontId="5" fillId="3" borderId="6" xfId="0" applyNumberFormat="1" applyFont="1" applyFill="1" applyBorder="1" applyAlignment="1" applyProtection="1">
      <alignment horizontal="center" vertical="center"/>
    </xf>
    <xf numFmtId="0" fontId="5" fillId="0" borderId="10" xfId="0" applyNumberFormat="1" applyFont="1" applyFill="1" applyBorder="1" applyAlignment="1">
      <alignment horizontal="distributed" vertical="center"/>
    </xf>
    <xf numFmtId="0" fontId="5" fillId="0" borderId="11" xfId="0" applyNumberFormat="1" applyFont="1" applyFill="1" applyBorder="1" applyAlignment="1">
      <alignment horizontal="distributed" vertical="center"/>
    </xf>
    <xf numFmtId="0" fontId="5" fillId="0" borderId="2"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38" fontId="5" fillId="2" borderId="26" xfId="1" applyFont="1" applyFill="1" applyBorder="1" applyAlignment="1" applyProtection="1">
      <alignment horizontal="center" vertical="center"/>
      <protection locked="0"/>
    </xf>
    <xf numFmtId="0" fontId="5" fillId="0" borderId="28" xfId="0" applyNumberFormat="1" applyFont="1" applyFill="1" applyBorder="1" applyAlignment="1">
      <alignment horizontal="center" vertical="center"/>
    </xf>
    <xf numFmtId="0" fontId="5" fillId="0" borderId="29" xfId="0" applyNumberFormat="1" applyFont="1" applyFill="1" applyBorder="1" applyAlignment="1">
      <alignment horizontal="center" vertical="center"/>
    </xf>
    <xf numFmtId="0" fontId="13" fillId="4" borderId="3" xfId="2" applyNumberFormat="1" applyFont="1" applyFill="1" applyBorder="1" applyAlignment="1" applyProtection="1">
      <alignment horizontal="center" vertical="center" shrinkToFit="1"/>
      <protection locked="0"/>
    </xf>
    <xf numFmtId="0" fontId="13" fillId="4" borderId="6" xfId="2" applyNumberFormat="1" applyFont="1" applyFill="1" applyBorder="1" applyAlignment="1" applyProtection="1">
      <alignment horizontal="center" vertical="center" shrinkToFit="1"/>
      <protection locked="0"/>
    </xf>
    <xf numFmtId="0" fontId="13" fillId="4" borderId="4" xfId="2" applyNumberFormat="1" applyFont="1" applyFill="1" applyBorder="1" applyAlignment="1" applyProtection="1">
      <alignment horizontal="center" vertical="center" shrinkToFit="1"/>
      <protection locked="0"/>
    </xf>
    <xf numFmtId="0" fontId="13" fillId="0" borderId="0" xfId="2" applyNumberFormat="1" applyFont="1" applyFill="1" applyBorder="1" applyAlignment="1">
      <alignment horizontal="center" vertical="center"/>
    </xf>
    <xf numFmtId="0" fontId="5" fillId="0" borderId="3"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4" xfId="0" applyNumberFormat="1" applyFont="1" applyFill="1" applyBorder="1" applyAlignment="1">
      <alignment horizontal="center" vertical="center"/>
    </xf>
    <xf numFmtId="38" fontId="5" fillId="3" borderId="3" xfId="1" applyFont="1" applyFill="1" applyBorder="1" applyAlignment="1" applyProtection="1">
      <alignment horizontal="center" vertical="center"/>
    </xf>
    <xf numFmtId="38" fontId="5" fillId="3" borderId="6" xfId="1" applyFont="1" applyFill="1" applyBorder="1" applyAlignment="1" applyProtection="1">
      <alignment horizontal="center" vertical="center"/>
    </xf>
    <xf numFmtId="38" fontId="5" fillId="3" borderId="4" xfId="1" applyFont="1" applyFill="1" applyBorder="1" applyAlignment="1" applyProtection="1">
      <alignment horizontal="center" vertical="center"/>
    </xf>
    <xf numFmtId="176" fontId="13" fillId="4" borderId="60" xfId="2" applyNumberFormat="1" applyFont="1" applyFill="1" applyBorder="1" applyAlignment="1">
      <alignment horizontal="center" vertical="center" shrinkToFit="1"/>
    </xf>
    <xf numFmtId="176" fontId="13" fillId="4" borderId="61" xfId="2" applyNumberFormat="1" applyFont="1" applyFill="1" applyBorder="1" applyAlignment="1">
      <alignment horizontal="center" vertical="center" shrinkToFit="1"/>
    </xf>
    <xf numFmtId="176" fontId="13" fillId="4" borderId="62" xfId="2" applyNumberFormat="1" applyFont="1" applyFill="1" applyBorder="1" applyAlignment="1">
      <alignment horizontal="center" vertical="center" shrinkToFit="1"/>
    </xf>
    <xf numFmtId="0" fontId="5" fillId="0" borderId="6" xfId="0" applyNumberFormat="1" applyFont="1" applyBorder="1" applyAlignment="1">
      <alignment horizontal="distributed" vertical="center"/>
    </xf>
    <xf numFmtId="38" fontId="5" fillId="3" borderId="3" xfId="1" applyFont="1" applyFill="1" applyBorder="1" applyAlignment="1" applyProtection="1">
      <alignment horizontal="center" vertical="center"/>
      <protection locked="0"/>
    </xf>
    <xf numFmtId="38" fontId="5" fillId="3" borderId="6" xfId="1" applyFont="1" applyFill="1" applyBorder="1" applyAlignment="1" applyProtection="1">
      <alignment horizontal="center" vertical="center"/>
      <protection locked="0"/>
    </xf>
    <xf numFmtId="38" fontId="5" fillId="3" borderId="4" xfId="1" applyFont="1" applyFill="1" applyBorder="1" applyAlignment="1" applyProtection="1">
      <alignment horizontal="center" vertical="center"/>
      <protection locked="0"/>
    </xf>
    <xf numFmtId="176" fontId="5" fillId="0" borderId="60" xfId="0" applyNumberFormat="1" applyFont="1" applyBorder="1" applyAlignment="1">
      <alignment horizontal="center" vertical="center"/>
    </xf>
    <xf numFmtId="176" fontId="5" fillId="0" borderId="61" xfId="0" applyNumberFormat="1" applyFont="1" applyBorder="1" applyAlignment="1">
      <alignment horizontal="center" vertical="center"/>
    </xf>
    <xf numFmtId="176" fontId="5" fillId="0" borderId="62" xfId="0" applyNumberFormat="1" applyFont="1" applyBorder="1" applyAlignment="1">
      <alignment horizontal="center" vertical="center"/>
    </xf>
    <xf numFmtId="176" fontId="5" fillId="4" borderId="3" xfId="0" applyNumberFormat="1" applyFont="1" applyFill="1" applyBorder="1" applyAlignment="1">
      <alignment horizontal="center" vertical="center"/>
    </xf>
    <xf numFmtId="176" fontId="5" fillId="4" borderId="6" xfId="0" applyNumberFormat="1" applyFont="1" applyFill="1" applyBorder="1" applyAlignment="1">
      <alignment horizontal="center" vertical="center"/>
    </xf>
    <xf numFmtId="176" fontId="5" fillId="4" borderId="4" xfId="0" applyNumberFormat="1" applyFont="1" applyFill="1" applyBorder="1" applyAlignment="1">
      <alignment horizontal="center" vertical="center"/>
    </xf>
    <xf numFmtId="0" fontId="5" fillId="0" borderId="6" xfId="0" applyNumberFormat="1" applyFont="1" applyBorder="1" applyAlignment="1">
      <alignment horizontal="distributed" vertical="center" shrinkToFit="1"/>
    </xf>
    <xf numFmtId="0" fontId="5" fillId="4" borderId="6" xfId="0" applyNumberFormat="1" applyFont="1" applyFill="1" applyBorder="1" applyAlignment="1" applyProtection="1">
      <alignment horizontal="center" vertical="center"/>
      <protection locked="0"/>
    </xf>
    <xf numFmtId="0" fontId="5" fillId="4" borderId="3" xfId="0" applyNumberFormat="1" applyFont="1" applyFill="1" applyBorder="1" applyAlignment="1" applyProtection="1">
      <alignment horizontal="center" vertical="center" shrinkToFit="1"/>
      <protection locked="0"/>
    </xf>
    <xf numFmtId="0" fontId="5" fillId="4" borderId="6" xfId="0" applyNumberFormat="1" applyFont="1" applyFill="1" applyBorder="1" applyAlignment="1" applyProtection="1">
      <alignment horizontal="center" vertical="center" shrinkToFit="1"/>
      <protection locked="0"/>
    </xf>
    <xf numFmtId="0" fontId="13" fillId="0" borderId="1" xfId="2" applyNumberFormat="1" applyFont="1" applyFill="1" applyBorder="1" applyAlignment="1">
      <alignment horizontal="center" vertical="center"/>
    </xf>
    <xf numFmtId="0" fontId="13" fillId="0" borderId="2" xfId="2" applyNumberFormat="1" applyFont="1" applyFill="1" applyBorder="1" applyAlignment="1">
      <alignment horizontal="center" vertical="center" shrinkToFit="1"/>
    </xf>
    <xf numFmtId="0" fontId="13" fillId="0" borderId="0" xfId="2" applyNumberFormat="1" applyFont="1" applyFill="1" applyBorder="1" applyAlignment="1">
      <alignment horizontal="center" vertical="center" shrinkToFit="1"/>
    </xf>
    <xf numFmtId="0" fontId="13" fillId="0" borderId="1" xfId="2" applyNumberFormat="1" applyFont="1" applyFill="1" applyBorder="1" applyAlignment="1">
      <alignment horizontal="center" vertical="center" shrinkToFit="1"/>
    </xf>
    <xf numFmtId="0" fontId="13" fillId="0" borderId="2" xfId="2" applyNumberFormat="1" applyFont="1" applyFill="1" applyBorder="1" applyAlignment="1">
      <alignment horizontal="center" vertical="center"/>
    </xf>
    <xf numFmtId="0" fontId="5" fillId="0" borderId="2" xfId="0" applyNumberFormat="1" applyFont="1" applyBorder="1" applyAlignment="1">
      <alignment horizontal="center" vertical="center" wrapText="1"/>
    </xf>
    <xf numFmtId="0" fontId="5" fillId="0" borderId="0" xfId="0" applyNumberFormat="1" applyFont="1" applyBorder="1" applyAlignment="1">
      <alignment horizontal="center" vertical="center" wrapText="1"/>
    </xf>
    <xf numFmtId="0" fontId="5" fillId="0" borderId="5" xfId="0" applyNumberFormat="1" applyFont="1" applyBorder="1" applyAlignment="1">
      <alignment horizontal="distributed" vertical="center" shrinkToFit="1"/>
    </xf>
    <xf numFmtId="0" fontId="5" fillId="4" borderId="5" xfId="0" applyNumberFormat="1" applyFont="1" applyFill="1" applyBorder="1" applyAlignment="1" applyProtection="1">
      <alignment horizontal="center" vertical="center"/>
      <protection locked="0"/>
    </xf>
    <xf numFmtId="0" fontId="5" fillId="0" borderId="1" xfId="0" applyNumberFormat="1" applyFont="1" applyBorder="1" applyAlignment="1">
      <alignment horizontal="center" vertical="center"/>
    </xf>
    <xf numFmtId="0" fontId="5" fillId="4" borderId="2" xfId="0" applyNumberFormat="1" applyFont="1" applyFill="1" applyBorder="1" applyAlignment="1" applyProtection="1">
      <alignment horizontal="center" vertical="center" shrinkToFit="1"/>
      <protection locked="0"/>
    </xf>
    <xf numFmtId="0" fontId="5" fillId="4" borderId="0" xfId="0" applyNumberFormat="1" applyFont="1" applyFill="1" applyBorder="1" applyAlignment="1" applyProtection="1">
      <alignment horizontal="center" vertical="center" shrinkToFit="1"/>
      <protection locked="0"/>
    </xf>
    <xf numFmtId="0" fontId="5" fillId="4" borderId="3" xfId="0" applyNumberFormat="1" applyFont="1" applyFill="1" applyBorder="1" applyAlignment="1" applyProtection="1">
      <alignment horizontal="right" vertical="center"/>
      <protection locked="0"/>
    </xf>
    <xf numFmtId="0" fontId="5" fillId="4" borderId="6" xfId="0" applyNumberFormat="1" applyFont="1" applyFill="1" applyBorder="1" applyAlignment="1" applyProtection="1">
      <alignment horizontal="right" vertical="center"/>
      <protection locked="0"/>
    </xf>
    <xf numFmtId="0" fontId="5" fillId="0" borderId="10" xfId="0" applyNumberFormat="1" applyFont="1" applyBorder="1" applyAlignment="1">
      <alignment horizontal="distributed" vertical="center" shrinkToFit="1"/>
    </xf>
    <xf numFmtId="0" fontId="5" fillId="4" borderId="8" xfId="0" applyNumberFormat="1" applyFont="1" applyFill="1" applyBorder="1" applyAlignment="1" applyProtection="1">
      <alignment horizontal="center" vertical="center" shrinkToFit="1"/>
      <protection locked="0"/>
    </xf>
    <xf numFmtId="0" fontId="5" fillId="4" borderId="10" xfId="0" applyNumberFormat="1" applyFont="1" applyFill="1" applyBorder="1" applyAlignment="1" applyProtection="1">
      <alignment horizontal="center" vertical="center" shrinkToFit="1"/>
      <protection locked="0"/>
    </xf>
    <xf numFmtId="0" fontId="5" fillId="4" borderId="10" xfId="0" applyNumberFormat="1" applyFont="1" applyFill="1" applyBorder="1" applyAlignment="1" applyProtection="1">
      <alignment horizontal="center" vertical="center"/>
      <protection locked="0"/>
    </xf>
    <xf numFmtId="49" fontId="16" fillId="0" borderId="84" xfId="2" applyNumberFormat="1" applyFont="1" applyFill="1" applyBorder="1" applyAlignment="1">
      <alignment horizontal="left" vertical="center" wrapText="1"/>
    </xf>
    <xf numFmtId="49" fontId="16" fillId="0" borderId="5" xfId="2" applyNumberFormat="1" applyFont="1" applyFill="1" applyBorder="1" applyAlignment="1">
      <alignment horizontal="left" vertical="center" wrapText="1"/>
    </xf>
    <xf numFmtId="49" fontId="16" fillId="0" borderId="85" xfId="2" applyNumberFormat="1" applyFont="1" applyFill="1" applyBorder="1" applyAlignment="1">
      <alignment horizontal="left" vertical="center" wrapText="1"/>
    </xf>
    <xf numFmtId="49" fontId="16" fillId="0" borderId="17" xfId="2" applyNumberFormat="1" applyFont="1" applyFill="1" applyBorder="1" applyAlignment="1">
      <alignment horizontal="left" vertical="center" wrapText="1"/>
    </xf>
    <xf numFmtId="49" fontId="16" fillId="0" borderId="0" xfId="2" applyNumberFormat="1" applyFont="1" applyFill="1" applyBorder="1" applyAlignment="1">
      <alignment horizontal="left" vertical="center" wrapText="1"/>
    </xf>
    <xf numFmtId="49" fontId="16" fillId="0" borderId="18" xfId="2" applyNumberFormat="1" applyFont="1" applyFill="1" applyBorder="1" applyAlignment="1">
      <alignment horizontal="left" vertical="center" wrapText="1"/>
    </xf>
    <xf numFmtId="49" fontId="16" fillId="0" borderId="86" xfId="2" applyNumberFormat="1" applyFont="1" applyFill="1" applyBorder="1" applyAlignment="1">
      <alignment horizontal="left" vertical="center" wrapText="1"/>
    </xf>
    <xf numFmtId="49" fontId="16" fillId="0" borderId="20" xfId="2" applyNumberFormat="1" applyFont="1" applyFill="1" applyBorder="1" applyAlignment="1">
      <alignment horizontal="left" vertical="center" wrapText="1"/>
    </xf>
    <xf numFmtId="49" fontId="16" fillId="0" borderId="21" xfId="2" applyNumberFormat="1" applyFont="1" applyFill="1" applyBorder="1" applyAlignment="1">
      <alignment horizontal="left" vertical="center" wrapText="1"/>
    </xf>
    <xf numFmtId="49" fontId="13" fillId="4" borderId="135" xfId="2" applyNumberFormat="1" applyFont="1" applyFill="1" applyBorder="1" applyAlignment="1" applyProtection="1">
      <alignment horizontal="center" vertical="center"/>
      <protection locked="0"/>
    </xf>
    <xf numFmtId="49" fontId="13" fillId="4" borderId="81" xfId="2" applyNumberFormat="1" applyFont="1" applyFill="1" applyBorder="1" applyAlignment="1" applyProtection="1">
      <alignment horizontal="center" vertical="center"/>
      <protection locked="0"/>
    </xf>
    <xf numFmtId="49" fontId="13" fillId="4" borderId="136" xfId="2" applyNumberFormat="1" applyFont="1" applyFill="1" applyBorder="1" applyAlignment="1" applyProtection="1">
      <alignment horizontal="center" vertical="center"/>
      <protection locked="0"/>
    </xf>
    <xf numFmtId="49" fontId="13" fillId="4" borderId="137" xfId="2" applyNumberFormat="1" applyFont="1" applyFill="1" applyBorder="1" applyAlignment="1" applyProtection="1">
      <alignment horizontal="center" vertical="center"/>
      <protection locked="0"/>
    </xf>
    <xf numFmtId="49" fontId="13" fillId="4" borderId="138" xfId="2" applyNumberFormat="1" applyFont="1" applyFill="1" applyBorder="1" applyAlignment="1" applyProtection="1">
      <alignment horizontal="center" vertical="center"/>
      <protection locked="0"/>
    </xf>
    <xf numFmtId="49" fontId="13" fillId="4" borderId="139" xfId="2" applyNumberFormat="1" applyFont="1" applyFill="1" applyBorder="1" applyAlignment="1" applyProtection="1">
      <alignment horizontal="center" vertical="center"/>
      <protection locked="0"/>
    </xf>
    <xf numFmtId="49" fontId="13" fillId="4" borderId="140" xfId="2" applyNumberFormat="1" applyFont="1" applyFill="1" applyBorder="1" applyAlignment="1" applyProtection="1">
      <alignment horizontal="center" vertical="center"/>
      <protection locked="0"/>
    </xf>
    <xf numFmtId="49" fontId="13" fillId="4" borderId="83" xfId="2" applyNumberFormat="1" applyFont="1" applyFill="1" applyBorder="1" applyAlignment="1" applyProtection="1">
      <alignment horizontal="center" vertical="center"/>
      <protection locked="0"/>
    </xf>
    <xf numFmtId="49" fontId="13" fillId="4" borderId="141" xfId="2" applyNumberFormat="1" applyFont="1" applyFill="1" applyBorder="1" applyAlignment="1" applyProtection="1">
      <alignment horizontal="center" vertical="center"/>
      <protection locked="0"/>
    </xf>
    <xf numFmtId="49" fontId="16" fillId="0" borderId="84" xfId="2" applyNumberFormat="1" applyFont="1" applyFill="1" applyBorder="1" applyAlignment="1">
      <alignment horizontal="center" vertical="center"/>
    </xf>
    <xf numFmtId="49" fontId="16" fillId="0" borderId="5" xfId="2" applyNumberFormat="1" applyFont="1" applyFill="1" applyBorder="1" applyAlignment="1">
      <alignment horizontal="center" vertical="center"/>
    </xf>
    <xf numFmtId="49" fontId="16" fillId="0" borderId="85" xfId="2" applyNumberFormat="1" applyFont="1" applyFill="1" applyBorder="1" applyAlignment="1">
      <alignment horizontal="center" vertical="center"/>
    </xf>
    <xf numFmtId="49" fontId="16" fillId="0" borderId="17" xfId="2" applyNumberFormat="1" applyFont="1" applyFill="1" applyBorder="1" applyAlignment="1">
      <alignment horizontal="center" vertical="center"/>
    </xf>
    <xf numFmtId="49" fontId="16" fillId="0" borderId="0" xfId="2" applyNumberFormat="1" applyFont="1" applyFill="1" applyBorder="1" applyAlignment="1">
      <alignment horizontal="center" vertical="center"/>
    </xf>
    <xf numFmtId="49" fontId="16" fillId="0" borderId="18" xfId="2" applyNumberFormat="1" applyFont="1" applyFill="1" applyBorder="1" applyAlignment="1">
      <alignment horizontal="center" vertical="center"/>
    </xf>
    <xf numFmtId="49" fontId="16" fillId="0" borderId="86" xfId="2" applyNumberFormat="1" applyFont="1" applyFill="1" applyBorder="1" applyAlignment="1">
      <alignment horizontal="center" vertical="center"/>
    </xf>
    <xf numFmtId="49" fontId="16" fillId="0" borderId="20" xfId="2" applyNumberFormat="1" applyFont="1" applyFill="1" applyBorder="1" applyAlignment="1">
      <alignment horizontal="center" vertical="center"/>
    </xf>
    <xf numFmtId="49" fontId="16" fillId="0" borderId="21" xfId="2" applyNumberFormat="1" applyFont="1" applyFill="1" applyBorder="1" applyAlignment="1">
      <alignment horizontal="center" vertical="center"/>
    </xf>
    <xf numFmtId="49" fontId="13" fillId="0" borderId="0" xfId="0" applyNumberFormat="1" applyFont="1" applyBorder="1" applyAlignment="1">
      <alignment horizontal="center" vertical="center"/>
    </xf>
    <xf numFmtId="49" fontId="13" fillId="0" borderId="0" xfId="2" applyNumberFormat="1" applyFont="1" applyFill="1" applyBorder="1" applyAlignment="1">
      <alignment horizontal="center" vertical="center" shrinkToFit="1"/>
    </xf>
    <xf numFmtId="49" fontId="17" fillId="0" borderId="0" xfId="2" applyNumberFormat="1" applyFont="1" applyFill="1" applyBorder="1" applyAlignment="1">
      <alignment horizontal="center" vertical="center" shrinkToFit="1"/>
    </xf>
    <xf numFmtId="49" fontId="13" fillId="0" borderId="32" xfId="2" applyNumberFormat="1" applyFont="1" applyFill="1" applyBorder="1" applyAlignment="1">
      <alignment horizontal="center" vertical="center" shrinkToFit="1"/>
    </xf>
    <xf numFmtId="49" fontId="13" fillId="0" borderId="23" xfId="2" applyNumberFormat="1" applyFont="1" applyFill="1" applyBorder="1" applyAlignment="1">
      <alignment horizontal="center" vertical="center" shrinkToFit="1"/>
    </xf>
    <xf numFmtId="49" fontId="13" fillId="0" borderId="40" xfId="2" applyNumberFormat="1" applyFont="1" applyFill="1" applyBorder="1" applyAlignment="1">
      <alignment horizontal="center" vertical="center" shrinkToFit="1"/>
    </xf>
    <xf numFmtId="49" fontId="13" fillId="0" borderId="41" xfId="2" applyNumberFormat="1" applyFont="1" applyFill="1" applyBorder="1" applyAlignment="1">
      <alignment horizontal="center" vertical="center" shrinkToFit="1"/>
    </xf>
    <xf numFmtId="49" fontId="13" fillId="2" borderId="0" xfId="2" applyNumberFormat="1" applyFont="1" applyFill="1" applyBorder="1" applyAlignment="1" applyProtection="1">
      <alignment horizontal="center" vertical="center" shrinkToFit="1"/>
      <protection locked="0"/>
    </xf>
    <xf numFmtId="49" fontId="13" fillId="2" borderId="1" xfId="2" applyNumberFormat="1" applyFont="1" applyFill="1" applyBorder="1" applyAlignment="1" applyProtection="1">
      <alignment horizontal="center" vertical="center" shrinkToFit="1"/>
      <protection locked="0"/>
    </xf>
    <xf numFmtId="49" fontId="13" fillId="0" borderId="7" xfId="2" applyNumberFormat="1" applyFont="1" applyFill="1" applyBorder="1" applyAlignment="1">
      <alignment horizontal="center" vertical="center" shrinkToFit="1"/>
    </xf>
    <xf numFmtId="49" fontId="13" fillId="0" borderId="5" xfId="2" applyNumberFormat="1" applyFont="1" applyFill="1" applyBorder="1" applyAlignment="1">
      <alignment horizontal="center" vertical="center" shrinkToFit="1"/>
    </xf>
    <xf numFmtId="49" fontId="13" fillId="0" borderId="9" xfId="2" applyNumberFormat="1" applyFont="1" applyFill="1" applyBorder="1" applyAlignment="1">
      <alignment horizontal="center" vertical="center" shrinkToFit="1"/>
    </xf>
    <xf numFmtId="49" fontId="13" fillId="0" borderId="87" xfId="2" applyNumberFormat="1" applyFont="1" applyFill="1" applyBorder="1" applyAlignment="1">
      <alignment horizontal="center" vertical="center" shrinkToFit="1"/>
    </xf>
    <xf numFmtId="49" fontId="13" fillId="0" borderId="20" xfId="2" applyNumberFormat="1" applyFont="1" applyFill="1" applyBorder="1" applyAlignment="1">
      <alignment horizontal="center" vertical="center" shrinkToFit="1"/>
    </xf>
    <xf numFmtId="49" fontId="13" fillId="0" borderId="42" xfId="2" applyNumberFormat="1" applyFont="1" applyFill="1" applyBorder="1" applyAlignment="1">
      <alignment horizontal="center" vertical="center" shrinkToFit="1"/>
    </xf>
    <xf numFmtId="49" fontId="13" fillId="2" borderId="7" xfId="2" applyNumberFormat="1" applyFont="1" applyFill="1" applyBorder="1" applyAlignment="1" applyProtection="1">
      <alignment horizontal="left" vertical="center" shrinkToFit="1"/>
      <protection locked="0"/>
    </xf>
    <xf numFmtId="49" fontId="13" fillId="2" borderId="5" xfId="2" applyNumberFormat="1" applyFont="1" applyFill="1" applyBorder="1" applyAlignment="1" applyProtection="1">
      <alignment horizontal="left" vertical="center" shrinkToFit="1"/>
      <protection locked="0"/>
    </xf>
    <xf numFmtId="49" fontId="13" fillId="2" borderId="9" xfId="2" applyNumberFormat="1" applyFont="1" applyFill="1" applyBorder="1" applyAlignment="1" applyProtection="1">
      <alignment horizontal="left" vertical="center" shrinkToFit="1"/>
      <protection locked="0"/>
    </xf>
    <xf numFmtId="49" fontId="13" fillId="2" borderId="87" xfId="2" applyNumberFormat="1" applyFont="1" applyFill="1" applyBorder="1" applyAlignment="1" applyProtection="1">
      <alignment horizontal="left" vertical="center" shrinkToFit="1"/>
      <protection locked="0"/>
    </xf>
    <xf numFmtId="49" fontId="13" fillId="2" borderId="20" xfId="2" applyNumberFormat="1" applyFont="1" applyFill="1" applyBorder="1" applyAlignment="1" applyProtection="1">
      <alignment horizontal="left" vertical="center" shrinkToFit="1"/>
      <protection locked="0"/>
    </xf>
    <xf numFmtId="49" fontId="13" fillId="2" borderId="42" xfId="2" applyNumberFormat="1" applyFont="1" applyFill="1" applyBorder="1" applyAlignment="1" applyProtection="1">
      <alignment horizontal="left" vertical="center" shrinkToFit="1"/>
      <protection locked="0"/>
    </xf>
    <xf numFmtId="49" fontId="13" fillId="2" borderId="2" xfId="2" applyNumberFormat="1" applyFont="1" applyFill="1" applyBorder="1" applyAlignment="1" applyProtection="1">
      <alignment horizontal="center" vertical="center" shrinkToFit="1"/>
      <protection locked="0"/>
    </xf>
    <xf numFmtId="49" fontId="13" fillId="2" borderId="30" xfId="2" applyNumberFormat="1" applyFont="1" applyFill="1" applyBorder="1" applyAlignment="1" applyProtection="1">
      <alignment horizontal="left" vertical="center" shrinkToFit="1"/>
      <protection locked="0"/>
    </xf>
    <xf numFmtId="49" fontId="13" fillId="2" borderId="88" xfId="2" applyNumberFormat="1" applyFont="1" applyFill="1" applyBorder="1" applyAlignment="1" applyProtection="1">
      <alignment horizontal="left" vertical="center" shrinkToFit="1"/>
      <protection locked="0"/>
    </xf>
    <xf numFmtId="49" fontId="13" fillId="2" borderId="4" xfId="2" applyNumberFormat="1" applyFont="1" applyFill="1" applyBorder="1" applyAlignment="1" applyProtection="1">
      <alignment horizontal="left" vertical="center" shrinkToFit="1"/>
      <protection locked="0"/>
    </xf>
    <xf numFmtId="49" fontId="13" fillId="2" borderId="23" xfId="2" applyNumberFormat="1" applyFont="1" applyFill="1" applyBorder="1" applyAlignment="1" applyProtection="1">
      <alignment horizontal="left" vertical="center" shrinkToFit="1"/>
      <protection locked="0"/>
    </xf>
    <xf numFmtId="49" fontId="13" fillId="2" borderId="43" xfId="2" applyNumberFormat="1" applyFont="1" applyFill="1" applyBorder="1" applyAlignment="1" applyProtection="1">
      <alignment horizontal="left" vertical="center" shrinkToFit="1"/>
      <protection locked="0"/>
    </xf>
    <xf numFmtId="49" fontId="13" fillId="0" borderId="80" xfId="2" applyNumberFormat="1" applyFont="1" applyFill="1" applyBorder="1" applyAlignment="1">
      <alignment horizontal="center" vertical="center" shrinkToFit="1"/>
    </xf>
    <xf numFmtId="49" fontId="13" fillId="0" borderId="81" xfId="2" applyNumberFormat="1" applyFont="1" applyFill="1" applyBorder="1" applyAlignment="1">
      <alignment horizontal="center" vertical="center" shrinkToFit="1"/>
    </xf>
    <xf numFmtId="49" fontId="13" fillId="0" borderId="89" xfId="2" applyNumberFormat="1" applyFont="1" applyFill="1" applyBorder="1" applyAlignment="1">
      <alignment horizontal="center" vertical="center" shrinkToFit="1"/>
    </xf>
    <xf numFmtId="49" fontId="13" fillId="0" borderId="82" xfId="2" applyNumberFormat="1" applyFont="1" applyFill="1" applyBorder="1" applyAlignment="1">
      <alignment horizontal="center" vertical="center" shrinkToFit="1"/>
    </xf>
    <xf numFmtId="49" fontId="13" fillId="0" borderId="83" xfId="2" applyNumberFormat="1" applyFont="1" applyFill="1" applyBorder="1" applyAlignment="1">
      <alignment horizontal="center" vertical="center" shrinkToFit="1"/>
    </xf>
    <xf numFmtId="49" fontId="13" fillId="0" borderId="90" xfId="2" applyNumberFormat="1" applyFont="1" applyFill="1" applyBorder="1" applyAlignment="1">
      <alignment horizontal="center" vertical="center" shrinkToFit="1"/>
    </xf>
    <xf numFmtId="49" fontId="13" fillId="0" borderId="8" xfId="2" applyNumberFormat="1" applyFont="1" applyFill="1" applyBorder="1" applyAlignment="1">
      <alignment horizontal="center" vertical="center" shrinkToFit="1"/>
    </xf>
    <xf numFmtId="49" fontId="13" fillId="0" borderId="10" xfId="2" applyNumberFormat="1" applyFont="1" applyFill="1" applyBorder="1" applyAlignment="1">
      <alignment horizontal="center" vertical="center" shrinkToFit="1"/>
    </xf>
    <xf numFmtId="49" fontId="13" fillId="0" borderId="11" xfId="2" applyNumberFormat="1" applyFont="1" applyFill="1" applyBorder="1" applyAlignment="1">
      <alignment horizontal="center" vertical="center" shrinkToFit="1"/>
    </xf>
    <xf numFmtId="49" fontId="13" fillId="2" borderId="30" xfId="2" applyNumberFormat="1" applyFont="1" applyFill="1" applyBorder="1" applyAlignment="1" applyProtection="1">
      <alignment horizontal="center" vertical="center" shrinkToFit="1"/>
      <protection locked="0"/>
    </xf>
    <xf numFmtId="49" fontId="13" fillId="2" borderId="31" xfId="2" applyNumberFormat="1" applyFont="1" applyFill="1" applyBorder="1" applyAlignment="1" applyProtection="1">
      <alignment horizontal="center" vertical="center" shrinkToFit="1"/>
      <protection locked="0"/>
    </xf>
    <xf numFmtId="49" fontId="13" fillId="0" borderId="33" xfId="2" applyNumberFormat="1" applyFont="1" applyFill="1" applyBorder="1" applyAlignment="1">
      <alignment horizontal="center" vertical="center" shrinkToFit="1"/>
    </xf>
    <xf numFmtId="49" fontId="13" fillId="0" borderId="34" xfId="2" applyNumberFormat="1" applyFont="1" applyFill="1" applyBorder="1" applyAlignment="1">
      <alignment horizontal="center" vertical="center" shrinkToFit="1"/>
    </xf>
    <xf numFmtId="49" fontId="13" fillId="2" borderId="0" xfId="2" applyNumberFormat="1" applyFont="1" applyFill="1" applyBorder="1" applyAlignment="1" applyProtection="1">
      <alignment horizontal="left" vertical="center" shrinkToFit="1"/>
      <protection locked="0"/>
    </xf>
    <xf numFmtId="49" fontId="13" fillId="2" borderId="19" xfId="2" applyNumberFormat="1" applyFont="1" applyFill="1" applyBorder="1" applyAlignment="1" applyProtection="1">
      <alignment horizontal="left" vertical="center" shrinkToFit="1"/>
      <protection locked="0"/>
    </xf>
    <xf numFmtId="49" fontId="13" fillId="2" borderId="39" xfId="2" applyNumberFormat="1" applyFont="1" applyFill="1" applyBorder="1" applyAlignment="1" applyProtection="1">
      <alignment horizontal="center" vertical="center" shrinkToFit="1"/>
      <protection locked="0"/>
    </xf>
    <xf numFmtId="49" fontId="13" fillId="2" borderId="4" xfId="2" applyNumberFormat="1" applyFont="1" applyFill="1" applyBorder="1" applyAlignment="1" applyProtection="1">
      <alignment horizontal="center" vertical="center" shrinkToFit="1"/>
      <protection locked="0"/>
    </xf>
    <xf numFmtId="49" fontId="13" fillId="2" borderId="23" xfId="2" applyNumberFormat="1" applyFont="1" applyFill="1" applyBorder="1" applyAlignment="1" applyProtection="1">
      <alignment horizontal="center" vertical="center" shrinkToFit="1"/>
      <protection locked="0"/>
    </xf>
    <xf numFmtId="49" fontId="5" fillId="0" borderId="2" xfId="2" applyNumberFormat="1" applyFont="1" applyFill="1" applyBorder="1" applyAlignment="1">
      <alignment horizontal="left" vertical="center" shrinkToFit="1"/>
    </xf>
    <xf numFmtId="49" fontId="5" fillId="0" borderId="0" xfId="2" applyNumberFormat="1" applyFont="1" applyFill="1" applyBorder="1" applyAlignment="1">
      <alignment horizontal="left" vertical="center" shrinkToFit="1"/>
    </xf>
    <xf numFmtId="49" fontId="5" fillId="0" borderId="19" xfId="2" applyNumberFormat="1" applyFont="1" applyFill="1" applyBorder="1" applyAlignment="1">
      <alignment horizontal="left" vertical="center" shrinkToFit="1"/>
    </xf>
    <xf numFmtId="49" fontId="5" fillId="2" borderId="3" xfId="0" applyNumberFormat="1" applyFont="1" applyFill="1" applyBorder="1" applyAlignment="1" applyProtection="1">
      <alignment horizontal="center" vertical="center"/>
      <protection locked="0"/>
    </xf>
    <xf numFmtId="49" fontId="5" fillId="2" borderId="6" xfId="0" applyNumberFormat="1" applyFont="1" applyFill="1" applyBorder="1" applyAlignment="1" applyProtection="1">
      <alignment horizontal="center" vertical="center"/>
      <protection locked="0"/>
    </xf>
    <xf numFmtId="49" fontId="5" fillId="2" borderId="4" xfId="0" applyNumberFormat="1" applyFont="1" applyFill="1" applyBorder="1" applyAlignment="1" applyProtection="1">
      <alignment horizontal="center" vertical="center"/>
      <protection locked="0"/>
    </xf>
    <xf numFmtId="49" fontId="5" fillId="0" borderId="0" xfId="0" applyNumberFormat="1" applyFont="1" applyAlignment="1">
      <alignment horizontal="center" vertical="center"/>
    </xf>
    <xf numFmtId="49" fontId="15" fillId="0" borderId="0" xfId="2" applyNumberFormat="1" applyFont="1" applyFill="1" applyAlignment="1">
      <alignment horizontal="center" vertical="top"/>
    </xf>
    <xf numFmtId="49" fontId="15" fillId="0" borderId="0" xfId="2" applyNumberFormat="1" applyFont="1" applyFill="1" applyBorder="1" applyAlignment="1">
      <alignment horizontal="center" vertical="top"/>
    </xf>
    <xf numFmtId="49" fontId="13" fillId="4" borderId="91" xfId="2" applyNumberFormat="1" applyFont="1" applyFill="1" applyBorder="1" applyAlignment="1" applyProtection="1">
      <alignment horizontal="left" vertical="center" shrinkToFit="1"/>
      <protection locked="0"/>
    </xf>
    <xf numFmtId="49" fontId="13" fillId="4" borderId="92" xfId="2" applyNumberFormat="1" applyFont="1" applyFill="1" applyBorder="1" applyAlignment="1" applyProtection="1">
      <alignment horizontal="left" vertical="center" shrinkToFit="1"/>
      <protection locked="0"/>
    </xf>
    <xf numFmtId="49" fontId="13" fillId="4" borderId="93" xfId="2" applyNumberFormat="1" applyFont="1" applyFill="1" applyBorder="1" applyAlignment="1" applyProtection="1">
      <alignment horizontal="left" vertical="center" shrinkToFit="1"/>
      <protection locked="0"/>
    </xf>
    <xf numFmtId="49" fontId="13" fillId="4" borderId="82" xfId="2" applyNumberFormat="1" applyFont="1" applyFill="1" applyBorder="1" applyAlignment="1" applyProtection="1">
      <alignment horizontal="left" vertical="center" shrinkToFit="1"/>
      <protection locked="0"/>
    </xf>
    <xf numFmtId="49" fontId="13" fillId="4" borderId="83" xfId="2" applyNumberFormat="1" applyFont="1" applyFill="1" applyBorder="1" applyAlignment="1" applyProtection="1">
      <alignment horizontal="left" vertical="center" shrinkToFit="1"/>
      <protection locked="0"/>
    </xf>
    <xf numFmtId="49" fontId="13" fillId="4" borderId="90" xfId="2" applyNumberFormat="1" applyFont="1" applyFill="1" applyBorder="1" applyAlignment="1" applyProtection="1">
      <alignment horizontal="left" vertical="center" shrinkToFit="1"/>
      <protection locked="0"/>
    </xf>
    <xf numFmtId="49" fontId="13" fillId="0" borderId="35" xfId="2" applyNumberFormat="1" applyFont="1" applyFill="1" applyBorder="1" applyAlignment="1">
      <alignment horizontal="center" vertical="center" shrinkToFit="1"/>
    </xf>
    <xf numFmtId="49" fontId="13" fillId="0" borderId="36" xfId="2" applyNumberFormat="1" applyFont="1" applyFill="1" applyBorder="1" applyAlignment="1">
      <alignment horizontal="center" vertical="center" shrinkToFit="1"/>
    </xf>
    <xf numFmtId="49" fontId="13" fillId="0" borderId="37" xfId="2" applyNumberFormat="1" applyFont="1" applyFill="1" applyBorder="1" applyAlignment="1">
      <alignment horizontal="center" vertical="center" shrinkToFit="1"/>
    </xf>
    <xf numFmtId="49" fontId="13" fillId="0" borderId="38" xfId="2" applyNumberFormat="1" applyFont="1" applyFill="1" applyBorder="1" applyAlignment="1">
      <alignment horizontal="center" vertical="center" shrinkToFit="1"/>
    </xf>
    <xf numFmtId="49" fontId="13" fillId="2" borderId="3" xfId="2" applyNumberFormat="1" applyFont="1" applyFill="1" applyBorder="1" applyAlignment="1" applyProtection="1">
      <alignment horizontal="left" vertical="center" shrinkToFit="1"/>
      <protection locked="0"/>
    </xf>
    <xf numFmtId="49" fontId="13" fillId="2" borderId="41" xfId="2" applyNumberFormat="1" applyFont="1" applyFill="1" applyBorder="1" applyAlignment="1" applyProtection="1">
      <alignment horizontal="left" vertical="center" shrinkToFit="1"/>
      <protection locked="0"/>
    </xf>
    <xf numFmtId="49" fontId="13" fillId="2" borderId="44" xfId="2" applyNumberFormat="1" applyFont="1" applyFill="1" applyBorder="1" applyAlignment="1" applyProtection="1">
      <alignment horizontal="left" vertical="center" shrinkToFit="1"/>
      <protection locked="0"/>
    </xf>
    <xf numFmtId="49" fontId="5" fillId="0" borderId="3" xfId="0" applyNumberFormat="1" applyFont="1" applyBorder="1" applyAlignment="1" applyProtection="1">
      <alignment horizontal="center" vertical="center"/>
    </xf>
    <xf numFmtId="49" fontId="5" fillId="0" borderId="6" xfId="0" applyNumberFormat="1" applyFont="1" applyBorder="1" applyAlignment="1" applyProtection="1">
      <alignment horizontal="center" vertical="center"/>
    </xf>
    <xf numFmtId="49" fontId="5" fillId="0" borderId="3"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5" fillId="0" borderId="4" xfId="0" applyNumberFormat="1" applyFont="1" applyBorder="1" applyAlignment="1" applyProtection="1">
      <alignment horizontal="center" vertical="center"/>
    </xf>
    <xf numFmtId="49" fontId="13" fillId="0" borderId="80" xfId="2" applyNumberFormat="1" applyFont="1" applyFill="1" applyBorder="1" applyAlignment="1" applyProtection="1">
      <alignment horizontal="center" vertical="center" shrinkToFit="1"/>
    </xf>
    <xf numFmtId="49" fontId="13" fillId="0" borderId="81" xfId="2" applyNumberFormat="1" applyFont="1" applyFill="1" applyBorder="1" applyAlignment="1" applyProtection="1">
      <alignment horizontal="center" vertical="center" shrinkToFit="1"/>
    </xf>
    <xf numFmtId="49" fontId="13" fillId="0" borderId="89" xfId="2" applyNumberFormat="1" applyFont="1" applyFill="1" applyBorder="1" applyAlignment="1" applyProtection="1">
      <alignment horizontal="center" vertical="center" shrinkToFit="1"/>
    </xf>
    <xf numFmtId="49" fontId="13" fillId="0" borderId="82" xfId="2" applyNumberFormat="1" applyFont="1" applyFill="1" applyBorder="1" applyAlignment="1" applyProtection="1">
      <alignment horizontal="center" vertical="center" shrinkToFit="1"/>
    </xf>
    <xf numFmtId="49" fontId="13" fillId="0" borderId="83" xfId="2" applyNumberFormat="1" applyFont="1" applyFill="1" applyBorder="1" applyAlignment="1" applyProtection="1">
      <alignment horizontal="center" vertical="center" shrinkToFit="1"/>
    </xf>
    <xf numFmtId="49" fontId="13" fillId="0" borderId="90" xfId="2" applyNumberFormat="1" applyFont="1" applyFill="1" applyBorder="1" applyAlignment="1" applyProtection="1">
      <alignment horizontal="center" vertical="center" shrinkToFit="1"/>
    </xf>
    <xf numFmtId="49" fontId="22" fillId="0" borderId="23" xfId="0" applyNumberFormat="1" applyFont="1" applyBorder="1" applyAlignment="1">
      <alignment horizontal="center" vertical="center" wrapText="1"/>
    </xf>
    <xf numFmtId="49" fontId="23" fillId="0" borderId="0" xfId="0" applyNumberFormat="1" applyFont="1" applyAlignment="1">
      <alignment horizontal="left" vertical="top" wrapText="1"/>
    </xf>
    <xf numFmtId="49" fontId="23" fillId="0" borderId="0" xfId="0" applyNumberFormat="1" applyFont="1" applyBorder="1" applyAlignment="1">
      <alignment horizontal="left" vertical="center"/>
    </xf>
    <xf numFmtId="49" fontId="23" fillId="0" borderId="10" xfId="0" applyNumberFormat="1" applyFont="1" applyBorder="1" applyAlignment="1">
      <alignment horizontal="left" vertical="center"/>
    </xf>
    <xf numFmtId="0" fontId="22" fillId="0" borderId="7" xfId="0" applyFont="1" applyBorder="1" applyAlignment="1" applyProtection="1">
      <alignment horizontal="left" vertical="center"/>
      <protection locked="0"/>
    </xf>
    <xf numFmtId="0" fontId="22" fillId="0" borderId="5" xfId="0" applyFont="1" applyBorder="1" applyAlignment="1" applyProtection="1">
      <alignment horizontal="left" vertical="center"/>
      <protection locked="0"/>
    </xf>
    <xf numFmtId="0" fontId="22" fillId="0" borderId="9"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0" xfId="0" applyFont="1" applyBorder="1" applyAlignment="1" applyProtection="1">
      <alignment horizontal="left" vertical="center"/>
      <protection locked="0"/>
    </xf>
    <xf numFmtId="0" fontId="22" fillId="0" borderId="1" xfId="0" applyFont="1" applyBorder="1" applyAlignment="1" applyProtection="1">
      <alignment horizontal="left" vertical="center"/>
      <protection locked="0"/>
    </xf>
    <xf numFmtId="0" fontId="22" fillId="0" borderId="8" xfId="0" applyFont="1" applyBorder="1" applyAlignment="1" applyProtection="1">
      <alignment horizontal="left" vertical="center"/>
      <protection locked="0"/>
    </xf>
    <xf numFmtId="0" fontId="22" fillId="0" borderId="10" xfId="0" applyFont="1" applyBorder="1" applyAlignment="1" applyProtection="1">
      <alignment horizontal="left" vertical="center"/>
      <protection locked="0"/>
    </xf>
    <xf numFmtId="0" fontId="22" fillId="0" borderId="11" xfId="0" applyFont="1" applyBorder="1" applyAlignment="1" applyProtection="1">
      <alignment horizontal="left" vertical="center"/>
      <protection locked="0"/>
    </xf>
    <xf numFmtId="0" fontId="22" fillId="0" borderId="7" xfId="0" applyNumberFormat="1" applyFont="1" applyBorder="1" applyAlignment="1" applyProtection="1">
      <alignment horizontal="left" vertical="center"/>
      <protection locked="0"/>
    </xf>
    <xf numFmtId="0" fontId="22" fillId="0" borderId="5" xfId="0" applyNumberFormat="1" applyFont="1" applyBorder="1" applyAlignment="1" applyProtection="1">
      <alignment horizontal="left" vertical="center"/>
      <protection locked="0"/>
    </xf>
    <xf numFmtId="0" fontId="22" fillId="0" borderId="9" xfId="0" applyNumberFormat="1" applyFont="1" applyBorder="1" applyAlignment="1" applyProtection="1">
      <alignment horizontal="left" vertical="center"/>
      <protection locked="0"/>
    </xf>
    <xf numFmtId="0" fontId="22" fillId="0" borderId="2" xfId="0" applyNumberFormat="1" applyFont="1" applyBorder="1" applyAlignment="1" applyProtection="1">
      <alignment horizontal="left" vertical="center"/>
      <protection locked="0"/>
    </xf>
    <xf numFmtId="0" fontId="22" fillId="0" borderId="0" xfId="0" applyNumberFormat="1" applyFont="1" applyBorder="1" applyAlignment="1" applyProtection="1">
      <alignment horizontal="left" vertical="center"/>
      <protection locked="0"/>
    </xf>
    <xf numFmtId="0" fontId="22" fillId="0" borderId="1" xfId="0" applyNumberFormat="1" applyFont="1" applyBorder="1" applyAlignment="1" applyProtection="1">
      <alignment horizontal="left" vertical="center"/>
      <protection locked="0"/>
    </xf>
    <xf numFmtId="0" fontId="22" fillId="0" borderId="8" xfId="0" applyNumberFormat="1" applyFont="1" applyBorder="1" applyAlignment="1" applyProtection="1">
      <alignment horizontal="left" vertical="center"/>
      <protection locked="0"/>
    </xf>
    <xf numFmtId="0" fontId="22" fillId="0" borderId="10" xfId="0" applyNumberFormat="1" applyFont="1" applyBorder="1" applyAlignment="1" applyProtection="1">
      <alignment horizontal="left" vertical="center"/>
      <protection locked="0"/>
    </xf>
    <xf numFmtId="0" fontId="22" fillId="0" borderId="11" xfId="0" applyNumberFormat="1" applyFont="1" applyBorder="1" applyAlignment="1" applyProtection="1">
      <alignment horizontal="left" vertical="center"/>
      <protection locked="0"/>
    </xf>
    <xf numFmtId="49" fontId="29" fillId="0" borderId="7"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49" fontId="29" fillId="0" borderId="9" xfId="0" applyNumberFormat="1" applyFont="1" applyBorder="1" applyAlignment="1">
      <alignment horizontal="center" vertical="center" wrapText="1"/>
    </xf>
    <xf numFmtId="49" fontId="29" fillId="0" borderId="2" xfId="0" applyNumberFormat="1" applyFont="1" applyBorder="1" applyAlignment="1">
      <alignment horizontal="center" vertical="center" wrapText="1"/>
    </xf>
    <xf numFmtId="49" fontId="29" fillId="0" borderId="0"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10" xfId="0" applyNumberFormat="1" applyFont="1" applyBorder="1" applyAlignment="1">
      <alignment horizontal="center" vertical="center" wrapText="1"/>
    </xf>
    <xf numFmtId="49" fontId="29" fillId="0" borderId="11" xfId="0" applyNumberFormat="1" applyFont="1" applyBorder="1" applyAlignment="1">
      <alignment horizontal="center" vertical="center" wrapText="1"/>
    </xf>
    <xf numFmtId="49" fontId="30" fillId="0" borderId="7" xfId="0" applyNumberFormat="1"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Border="1" applyAlignment="1">
      <alignment horizontal="center" vertical="center"/>
    </xf>
    <xf numFmtId="49" fontId="23" fillId="0" borderId="1" xfId="0" applyNumberFormat="1" applyFont="1" applyBorder="1" applyAlignment="1">
      <alignment horizontal="center" vertical="center"/>
    </xf>
    <xf numFmtId="0" fontId="22" fillId="0" borderId="126" xfId="0" applyNumberFormat="1" applyFont="1" applyBorder="1" applyAlignment="1" applyProtection="1">
      <alignment horizontal="center" vertical="center"/>
      <protection locked="0"/>
    </xf>
    <xf numFmtId="0" fontId="22" fillId="0" borderId="126" xfId="0" applyNumberFormat="1" applyFont="1" applyBorder="1" applyAlignment="1" applyProtection="1">
      <protection locked="0"/>
    </xf>
    <xf numFmtId="0" fontId="22" fillId="0" borderId="117" xfId="0" applyNumberFormat="1" applyFont="1" applyBorder="1" applyAlignment="1" applyProtection="1">
      <protection locked="0"/>
    </xf>
    <xf numFmtId="0" fontId="22" fillId="0" borderId="126" xfId="0" applyNumberFormat="1" applyFont="1" applyBorder="1" applyAlignment="1">
      <alignment horizontal="center" vertical="center"/>
    </xf>
    <xf numFmtId="0" fontId="0" fillId="0" borderId="126" xfId="0" applyNumberFormat="1" applyBorder="1" applyAlignment="1"/>
    <xf numFmtId="0" fontId="0" fillId="0" borderId="117" xfId="0" applyNumberFormat="1" applyBorder="1" applyAlignment="1"/>
    <xf numFmtId="0" fontId="22" fillId="0" borderId="127" xfId="0" applyNumberFormat="1" applyFont="1" applyBorder="1" applyAlignment="1" applyProtection="1">
      <protection locked="0"/>
    </xf>
    <xf numFmtId="0" fontId="22" fillId="0" borderId="118" xfId="0" applyNumberFormat="1" applyFont="1" applyBorder="1" applyAlignment="1" applyProtection="1">
      <protection locked="0"/>
    </xf>
    <xf numFmtId="49" fontId="22" fillId="0" borderId="98" xfId="0" applyNumberFormat="1" applyFont="1" applyBorder="1" applyAlignment="1"/>
    <xf numFmtId="0" fontId="0" fillId="0" borderId="98" xfId="0" applyBorder="1" applyAlignment="1"/>
    <xf numFmtId="0" fontId="0" fillId="0" borderId="128" xfId="0" applyBorder="1" applyAlignment="1"/>
    <xf numFmtId="0" fontId="0" fillId="0" borderId="95" xfId="0" applyBorder="1" applyAlignment="1" applyProtection="1">
      <alignment horizontal="center" vertical="center"/>
      <protection locked="0"/>
    </xf>
    <xf numFmtId="0" fontId="0" fillId="0" borderId="96" xfId="0" applyBorder="1" applyAlignment="1" applyProtection="1">
      <alignment horizontal="center" vertical="center"/>
      <protection locked="0"/>
    </xf>
    <xf numFmtId="0" fontId="0" fillId="0" borderId="101" xfId="0" applyBorder="1" applyAlignment="1" applyProtection="1">
      <alignment horizontal="center" vertical="center"/>
      <protection locked="0"/>
    </xf>
    <xf numFmtId="0" fontId="0" fillId="0" borderId="104" xfId="0" applyBorder="1" applyAlignment="1" applyProtection="1">
      <alignment horizontal="center" vertical="center"/>
      <protection locked="0"/>
    </xf>
    <xf numFmtId="49" fontId="22" fillId="0" borderId="94" xfId="0" applyNumberFormat="1" applyFont="1" applyBorder="1" applyAlignment="1">
      <alignment horizontal="center" vertical="center"/>
    </xf>
    <xf numFmtId="0" fontId="0" fillId="0" borderId="95" xfId="0" applyBorder="1" applyAlignment="1">
      <alignment horizontal="center" vertical="center"/>
    </xf>
    <xf numFmtId="0" fontId="0" fillId="0" borderId="130"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9" xfId="0" applyBorder="1" applyAlignment="1">
      <alignment horizontal="center" vertical="center"/>
    </xf>
    <xf numFmtId="0" fontId="0" fillId="0" borderId="95" xfId="0" applyNumberFormat="1" applyFont="1" applyBorder="1" applyAlignment="1" applyProtection="1">
      <alignment horizontal="center" vertical="center"/>
      <protection locked="0"/>
    </xf>
    <xf numFmtId="0" fontId="0" fillId="0" borderId="101" xfId="0" applyNumberFormat="1" applyFont="1" applyBorder="1" applyAlignment="1" applyProtection="1">
      <alignment horizontal="center" vertical="center"/>
      <protection locked="0"/>
    </xf>
    <xf numFmtId="0" fontId="0" fillId="0" borderId="130" xfId="0" applyNumberFormat="1" applyFont="1" applyBorder="1" applyAlignment="1" applyProtection="1">
      <alignment horizontal="center" vertical="center"/>
      <protection locked="0"/>
    </xf>
    <xf numFmtId="0" fontId="0" fillId="0" borderId="109" xfId="0" applyNumberFormat="1" applyFont="1" applyBorder="1" applyAlignment="1" applyProtection="1">
      <alignment horizontal="center" vertical="center"/>
      <protection locked="0"/>
    </xf>
    <xf numFmtId="49" fontId="22" fillId="0" borderId="15" xfId="0" applyNumberFormat="1" applyFont="1" applyBorder="1" applyAlignment="1">
      <alignment horizontal="center"/>
    </xf>
    <xf numFmtId="0" fontId="0" fillId="0" borderId="39" xfId="0" applyBorder="1" applyAlignment="1">
      <alignment horizontal="center"/>
    </xf>
    <xf numFmtId="49" fontId="22" fillId="0" borderId="7" xfId="0" applyNumberFormat="1" applyFont="1"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97" xfId="0" applyBorder="1" applyAlignment="1" applyProtection="1">
      <alignment horizontal="center" vertical="center"/>
      <protection locked="0"/>
    </xf>
    <xf numFmtId="0" fontId="0" fillId="0" borderId="105" xfId="0" applyBorder="1" applyAlignment="1" applyProtection="1">
      <alignment horizontal="center" vertical="center"/>
      <protection locked="0"/>
    </xf>
    <xf numFmtId="0" fontId="0" fillId="0" borderId="96" xfId="0" applyNumberFormat="1" applyFont="1" applyBorder="1" applyAlignment="1" applyProtection="1">
      <alignment horizontal="center" vertical="center"/>
      <protection locked="0"/>
    </xf>
    <xf numFmtId="0" fontId="0" fillId="0" borderId="104" xfId="0" applyNumberFormat="1" applyFont="1" applyBorder="1" applyAlignment="1" applyProtection="1">
      <alignment horizontal="center" vertical="center"/>
      <protection locked="0"/>
    </xf>
    <xf numFmtId="49" fontId="35" fillId="0" borderId="94" xfId="0" applyNumberFormat="1" applyFont="1" applyBorder="1" applyAlignment="1">
      <alignment horizontal="center" vertical="center" wrapText="1" shrinkToFit="1"/>
    </xf>
    <xf numFmtId="0" fontId="4" fillId="0" borderId="95" xfId="0" applyFont="1" applyBorder="1" applyAlignment="1">
      <alignment wrapText="1"/>
    </xf>
    <xf numFmtId="0" fontId="4" fillId="0" borderId="130" xfId="0" applyFont="1" applyBorder="1" applyAlignment="1">
      <alignment wrapText="1"/>
    </xf>
    <xf numFmtId="0" fontId="4" fillId="0" borderId="100" xfId="0" applyFont="1" applyBorder="1" applyAlignment="1">
      <alignment wrapText="1"/>
    </xf>
    <xf numFmtId="0" fontId="4" fillId="0" borderId="101" xfId="0" applyFont="1" applyBorder="1" applyAlignment="1">
      <alignment wrapText="1"/>
    </xf>
    <xf numFmtId="0" fontId="4" fillId="0" borderId="109" xfId="0" applyFont="1" applyBorder="1" applyAlignment="1">
      <alignment wrapText="1"/>
    </xf>
    <xf numFmtId="0" fontId="0" fillId="0" borderId="97" xfId="0" applyNumberFormat="1" applyFont="1" applyBorder="1" applyAlignment="1" applyProtection="1">
      <alignment horizontal="center" vertical="center"/>
      <protection locked="0"/>
    </xf>
    <xf numFmtId="0" fontId="0" fillId="0" borderId="105" xfId="0" applyNumberFormat="1" applyFont="1" applyBorder="1" applyAlignment="1" applyProtection="1">
      <alignment horizontal="center" vertical="center"/>
      <protection locked="0"/>
    </xf>
    <xf numFmtId="49" fontId="22" fillId="0" borderId="7" xfId="0" applyNumberFormat="1" applyFont="1" applyBorder="1" applyAlignment="1">
      <alignment horizontal="center" shrinkToFit="1"/>
    </xf>
    <xf numFmtId="0" fontId="0" fillId="0" borderId="5" xfId="0" applyFont="1" applyBorder="1" applyAlignment="1">
      <alignment horizontal="center" shrinkToFit="1"/>
    </xf>
    <xf numFmtId="0" fontId="0" fillId="0" borderId="9" xfId="0" applyFont="1" applyBorder="1" applyAlignment="1">
      <alignment horizontal="center" shrinkToFit="1"/>
    </xf>
    <xf numFmtId="0" fontId="0" fillId="0" borderId="8" xfId="0" applyFont="1" applyBorder="1" applyAlignment="1">
      <alignment horizontal="center" shrinkToFit="1"/>
    </xf>
    <xf numFmtId="0" fontId="0" fillId="0" borderId="10" xfId="0" applyFont="1" applyBorder="1" applyAlignment="1">
      <alignment horizontal="center" shrinkToFit="1"/>
    </xf>
    <xf numFmtId="0" fontId="0" fillId="0" borderId="11" xfId="0" applyFont="1" applyBorder="1" applyAlignment="1">
      <alignment horizontal="center" shrinkToFit="1"/>
    </xf>
    <xf numFmtId="49" fontId="23" fillId="0" borderId="23" xfId="0" applyNumberFormat="1" applyFont="1" applyBorder="1" applyAlignment="1">
      <alignment horizontal="center" vertical="center" wrapText="1"/>
    </xf>
    <xf numFmtId="49" fontId="24" fillId="0" borderId="7" xfId="0" applyNumberFormat="1" applyFont="1" applyBorder="1" applyAlignment="1">
      <alignment horizontal="center" vertical="center" wrapText="1"/>
    </xf>
    <xf numFmtId="0" fontId="25" fillId="0" borderId="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0" xfId="0" applyFont="1" applyBorder="1" applyAlignment="1">
      <alignment horizontal="center" vertical="center" wrapText="1"/>
    </xf>
    <xf numFmtId="49" fontId="23" fillId="0" borderId="9" xfId="0" applyNumberFormat="1" applyFont="1" applyBorder="1" applyAlignment="1">
      <alignment horizontal="center" vertical="center"/>
    </xf>
    <xf numFmtId="0" fontId="0" fillId="0" borderId="1" xfId="0" applyBorder="1" applyAlignment="1">
      <alignment horizontal="center" vertical="center"/>
    </xf>
    <xf numFmtId="0" fontId="0" fillId="0" borderId="11" xfId="0" applyBorder="1" applyAlignment="1">
      <alignment horizontal="center" vertical="center"/>
    </xf>
    <xf numFmtId="49" fontId="22" fillId="0" borderId="131" xfId="0" applyNumberFormat="1" applyFont="1" applyBorder="1" applyAlignment="1">
      <alignment horizontal="center" vertical="center"/>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34" xfId="0" applyBorder="1" applyAlignment="1">
      <alignment horizontal="center" vertical="center"/>
    </xf>
    <xf numFmtId="49" fontId="24" fillId="0" borderId="7" xfId="0" applyNumberFormat="1" applyFont="1"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49" fontId="23" fillId="0" borderId="11" xfId="0" applyNumberFormat="1" applyFont="1" applyBorder="1" applyAlignment="1">
      <alignment horizontal="center" vertical="center"/>
    </xf>
    <xf numFmtId="0" fontId="22" fillId="0" borderId="98" xfId="0" applyNumberFormat="1" applyFont="1" applyBorder="1" applyAlignment="1" applyProtection="1">
      <alignment horizontal="center" vertical="center"/>
      <protection locked="0"/>
    </xf>
    <xf numFmtId="0" fontId="22" fillId="0" borderId="98" xfId="0" applyNumberFormat="1" applyFont="1" applyBorder="1" applyAlignment="1" applyProtection="1">
      <protection locked="0"/>
    </xf>
    <xf numFmtId="49" fontId="22" fillId="0" borderId="98" xfId="0" applyNumberFormat="1" applyFont="1" applyBorder="1" applyAlignment="1">
      <alignment horizontal="center" vertical="center"/>
    </xf>
    <xf numFmtId="0" fontId="0" fillId="0" borderId="117" xfId="0" applyBorder="1" applyAlignment="1"/>
    <xf numFmtId="0" fontId="22" fillId="0" borderId="5"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22" fillId="0" borderId="96" xfId="0" applyFont="1" applyBorder="1" applyAlignment="1" applyProtection="1">
      <alignment horizontal="center" vertical="center"/>
      <protection locked="0"/>
    </xf>
    <xf numFmtId="0" fontId="22" fillId="0" borderId="97" xfId="0" applyFont="1" applyBorder="1" applyAlignment="1" applyProtection="1">
      <alignment horizontal="center" vertical="center"/>
      <protection locked="0"/>
    </xf>
    <xf numFmtId="0" fontId="22" fillId="0" borderId="104"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2" fillId="0" borderId="105" xfId="0" applyFont="1" applyBorder="1" applyAlignment="1" applyProtection="1">
      <alignment horizontal="center" vertical="center"/>
      <protection locked="0"/>
    </xf>
    <xf numFmtId="49" fontId="24" fillId="0" borderId="7" xfId="0" applyNumberFormat="1" applyFont="1" applyBorder="1" applyAlignment="1">
      <alignment horizontal="center" shrinkToFit="1"/>
    </xf>
    <xf numFmtId="49" fontId="24" fillId="0" borderId="5" xfId="0" applyNumberFormat="1" applyFont="1" applyBorder="1" applyAlignment="1">
      <alignment horizontal="center" shrinkToFit="1"/>
    </xf>
    <xf numFmtId="49" fontId="24" fillId="0" borderId="9" xfId="0" applyNumberFormat="1" applyFont="1" applyBorder="1" applyAlignment="1">
      <alignment horizontal="center" shrinkToFit="1"/>
    </xf>
    <xf numFmtId="49" fontId="24" fillId="0" borderId="2" xfId="0" applyNumberFormat="1" applyFont="1" applyBorder="1" applyAlignment="1">
      <alignment horizontal="center" shrinkToFit="1"/>
    </xf>
    <xf numFmtId="49" fontId="24" fillId="0" borderId="0" xfId="0" applyNumberFormat="1" applyFont="1" applyBorder="1" applyAlignment="1">
      <alignment horizontal="center" shrinkToFit="1"/>
    </xf>
    <xf numFmtId="49" fontId="24" fillId="0" borderId="1" xfId="0" applyNumberFormat="1" applyFont="1" applyBorder="1" applyAlignment="1">
      <alignment horizontal="center" shrinkToFit="1"/>
    </xf>
    <xf numFmtId="0" fontId="22" fillId="0" borderId="99" xfId="0" applyNumberFormat="1" applyFont="1" applyBorder="1" applyAlignment="1" applyProtection="1">
      <protection locked="0"/>
    </xf>
    <xf numFmtId="49" fontId="22" fillId="0" borderId="7" xfId="0" applyNumberFormat="1" applyFont="1" applyBorder="1" applyAlignment="1">
      <alignment horizontal="center" vertical="center" wrapText="1"/>
    </xf>
    <xf numFmtId="49" fontId="22" fillId="0" borderId="97"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49" fontId="22" fillId="0" borderId="119" xfId="0" applyNumberFormat="1" applyFont="1" applyBorder="1" applyAlignment="1">
      <alignment horizontal="center" vertical="center" wrapText="1"/>
    </xf>
    <xf numFmtId="49" fontId="22" fillId="0" borderId="8" xfId="0" applyNumberFormat="1" applyFont="1" applyBorder="1" applyAlignment="1">
      <alignment horizontal="center" vertical="center" wrapText="1"/>
    </xf>
    <xf numFmtId="49" fontId="22" fillId="0" borderId="105" xfId="0" applyNumberFormat="1" applyFont="1" applyBorder="1" applyAlignment="1">
      <alignment horizontal="center" vertical="center" wrapText="1"/>
    </xf>
    <xf numFmtId="49" fontId="22" fillId="0" borderId="132" xfId="0" applyNumberFormat="1" applyFont="1" applyBorder="1" applyAlignment="1">
      <alignment horizontal="center" vertical="center"/>
    </xf>
    <xf numFmtId="0" fontId="0" fillId="0" borderId="132" xfId="0" applyBorder="1" applyAlignment="1"/>
    <xf numFmtId="0" fontId="0" fillId="0" borderId="134" xfId="0" applyBorder="1" applyAlignment="1"/>
    <xf numFmtId="0" fontId="22" fillId="0" borderId="7" xfId="0" applyNumberFormat="1" applyFont="1" applyBorder="1" applyAlignment="1" applyProtection="1">
      <alignment horizontal="left" vertical="center" wrapText="1"/>
      <protection locked="0"/>
    </xf>
    <xf numFmtId="0" fontId="22" fillId="0" borderId="5" xfId="0" applyNumberFormat="1" applyFont="1" applyBorder="1" applyAlignment="1" applyProtection="1">
      <alignment horizontal="left" vertical="center" wrapText="1"/>
      <protection locked="0"/>
    </xf>
    <xf numFmtId="0" fontId="22" fillId="0" borderId="9" xfId="0" applyNumberFormat="1" applyFont="1" applyBorder="1" applyAlignment="1" applyProtection="1">
      <alignment horizontal="left" vertical="center" wrapText="1"/>
      <protection locked="0"/>
    </xf>
    <xf numFmtId="0" fontId="22" fillId="0" borderId="2" xfId="0" applyNumberFormat="1" applyFont="1" applyBorder="1" applyAlignment="1" applyProtection="1">
      <alignment horizontal="left" vertical="center" wrapText="1"/>
      <protection locked="0"/>
    </xf>
    <xf numFmtId="0" fontId="22" fillId="0" borderId="0" xfId="0" applyNumberFormat="1" applyFont="1" applyBorder="1" applyAlignment="1" applyProtection="1">
      <alignment horizontal="left" vertical="center" wrapText="1"/>
      <protection locked="0"/>
    </xf>
    <xf numFmtId="0" fontId="22" fillId="0" borderId="1" xfId="0" applyNumberFormat="1" applyFont="1" applyBorder="1" applyAlignment="1" applyProtection="1">
      <alignment horizontal="left" vertical="center" wrapText="1"/>
      <protection locked="0"/>
    </xf>
    <xf numFmtId="0" fontId="22" fillId="0" borderId="8" xfId="0" applyNumberFormat="1" applyFont="1" applyBorder="1" applyAlignment="1" applyProtection="1">
      <alignment horizontal="left" vertical="center" wrapText="1"/>
      <protection locked="0"/>
    </xf>
    <xf numFmtId="0" fontId="22" fillId="0" borderId="10" xfId="0" applyNumberFormat="1" applyFont="1" applyBorder="1" applyAlignment="1" applyProtection="1">
      <alignment horizontal="left" vertical="center" wrapText="1"/>
      <protection locked="0"/>
    </xf>
    <xf numFmtId="0" fontId="22" fillId="0" borderId="11" xfId="0" applyNumberFormat="1" applyFont="1" applyBorder="1" applyAlignment="1" applyProtection="1">
      <alignment horizontal="left" vertical="center" wrapText="1"/>
      <protection locked="0"/>
    </xf>
    <xf numFmtId="0" fontId="22" fillId="0" borderId="96" xfId="0" applyNumberFormat="1" applyFont="1" applyBorder="1" applyAlignment="1" applyProtection="1">
      <alignment horizontal="center" vertical="center"/>
      <protection locked="0"/>
    </xf>
    <xf numFmtId="0" fontId="22" fillId="0" borderId="5" xfId="0" applyNumberFormat="1" applyFont="1" applyBorder="1" applyAlignment="1" applyProtection="1">
      <alignment horizontal="center" vertical="center"/>
      <protection locked="0"/>
    </xf>
    <xf numFmtId="0" fontId="22" fillId="0" borderId="97" xfId="0" applyNumberFormat="1" applyFont="1" applyBorder="1" applyAlignment="1" applyProtection="1">
      <alignment horizontal="center" vertical="center"/>
      <protection locked="0"/>
    </xf>
    <xf numFmtId="0" fontId="22" fillId="0" borderId="104" xfId="0" applyNumberFormat="1" applyFont="1" applyBorder="1" applyAlignment="1" applyProtection="1">
      <alignment horizontal="center" vertical="center"/>
      <protection locked="0"/>
    </xf>
    <xf numFmtId="0" fontId="22" fillId="0" borderId="10" xfId="0" applyNumberFormat="1" applyFont="1" applyBorder="1" applyAlignment="1" applyProtection="1">
      <alignment horizontal="center" vertical="center"/>
      <protection locked="0"/>
    </xf>
    <xf numFmtId="0" fontId="22" fillId="0" borderId="105" xfId="0" applyNumberFormat="1" applyFont="1" applyBorder="1" applyAlignment="1" applyProtection="1">
      <alignment horizontal="center" vertical="center"/>
      <protection locked="0"/>
    </xf>
    <xf numFmtId="0" fontId="22" fillId="0" borderId="9" xfId="0" applyNumberFormat="1" applyFont="1" applyBorder="1" applyAlignment="1" applyProtection="1">
      <alignment horizontal="center" vertical="center"/>
      <protection locked="0"/>
    </xf>
    <xf numFmtId="0" fontId="22" fillId="0" borderId="11" xfId="0" applyNumberFormat="1" applyFont="1" applyBorder="1" applyAlignment="1" applyProtection="1">
      <alignment horizontal="center" vertical="center"/>
      <protection locked="0"/>
    </xf>
    <xf numFmtId="0" fontId="27" fillId="0" borderId="7" xfId="0" applyNumberFormat="1" applyFont="1" applyBorder="1" applyAlignment="1" applyProtection="1">
      <alignment horizontal="left" vertical="center"/>
      <protection locked="0"/>
    </xf>
    <xf numFmtId="0" fontId="27" fillId="0" borderId="5" xfId="0" applyNumberFormat="1" applyFont="1" applyBorder="1" applyAlignment="1" applyProtection="1">
      <alignment horizontal="left" vertical="center"/>
      <protection locked="0"/>
    </xf>
    <xf numFmtId="0" fontId="27" fillId="0" borderId="9" xfId="0" applyNumberFormat="1" applyFont="1" applyBorder="1" applyAlignment="1" applyProtection="1">
      <alignment horizontal="left" vertical="center"/>
      <protection locked="0"/>
    </xf>
    <xf numFmtId="0" fontId="27" fillId="0" borderId="2" xfId="0" applyNumberFormat="1" applyFont="1" applyBorder="1" applyAlignment="1" applyProtection="1">
      <alignment horizontal="left" vertical="center"/>
      <protection locked="0"/>
    </xf>
    <xf numFmtId="0" fontId="27" fillId="0" borderId="0" xfId="0" applyNumberFormat="1" applyFont="1" applyBorder="1" applyAlignment="1" applyProtection="1">
      <alignment horizontal="left" vertical="center"/>
      <protection locked="0"/>
    </xf>
    <xf numFmtId="0" fontId="27" fillId="0" borderId="1" xfId="0" applyNumberFormat="1" applyFont="1" applyBorder="1" applyAlignment="1" applyProtection="1">
      <alignment horizontal="left" vertical="center"/>
      <protection locked="0"/>
    </xf>
    <xf numFmtId="0" fontId="27" fillId="0" borderId="8" xfId="0" applyNumberFormat="1" applyFont="1" applyBorder="1" applyAlignment="1" applyProtection="1">
      <alignment horizontal="left" vertical="center"/>
      <protection locked="0"/>
    </xf>
    <xf numFmtId="0" fontId="27" fillId="0" borderId="10" xfId="0" applyNumberFormat="1" applyFont="1" applyBorder="1" applyAlignment="1" applyProtection="1">
      <alignment horizontal="left" vertical="center"/>
      <protection locked="0"/>
    </xf>
    <xf numFmtId="0" fontId="27" fillId="0" borderId="11" xfId="0" applyNumberFormat="1" applyFont="1" applyBorder="1" applyAlignment="1" applyProtection="1">
      <alignment horizontal="left" vertical="center"/>
      <protection locked="0"/>
    </xf>
    <xf numFmtId="49" fontId="26" fillId="0" borderId="94" xfId="0" applyNumberFormat="1" applyFont="1" applyBorder="1" applyAlignment="1">
      <alignment horizontal="center" vertical="center"/>
    </xf>
    <xf numFmtId="0" fontId="4" fillId="0" borderId="95" xfId="0" applyFont="1" applyBorder="1" applyAlignment="1"/>
    <xf numFmtId="0" fontId="4" fillId="0" borderId="130" xfId="0" applyFont="1" applyBorder="1" applyAlignment="1"/>
    <xf numFmtId="0" fontId="4" fillId="0" borderId="100" xfId="0" applyFont="1" applyBorder="1" applyAlignment="1"/>
    <xf numFmtId="0" fontId="4" fillId="0" borderId="101" xfId="0" applyFont="1" applyBorder="1" applyAlignment="1"/>
    <xf numFmtId="0" fontId="4" fillId="0" borderId="109" xfId="0" applyFont="1" applyBorder="1" applyAlignment="1"/>
    <xf numFmtId="0" fontId="4" fillId="0" borderId="95" xfId="0" applyFont="1" applyBorder="1" applyAlignment="1">
      <alignment horizontal="center" vertical="center" wrapText="1" shrinkToFit="1"/>
    </xf>
    <xf numFmtId="0" fontId="4" fillId="0" borderId="130" xfId="0" applyFont="1" applyBorder="1" applyAlignment="1">
      <alignment horizontal="center" vertical="center" wrapText="1" shrinkToFit="1"/>
    </xf>
    <xf numFmtId="0" fontId="4" fillId="0" borderId="100" xfId="0" applyFont="1" applyBorder="1" applyAlignment="1">
      <alignment horizontal="center" vertical="center" wrapText="1" shrinkToFit="1"/>
    </xf>
    <xf numFmtId="0" fontId="4" fillId="0" borderId="101" xfId="0" applyFont="1" applyBorder="1" applyAlignment="1">
      <alignment horizontal="center" vertical="center" wrapText="1" shrinkToFit="1"/>
    </xf>
    <xf numFmtId="0" fontId="4" fillId="0" borderId="109" xfId="0" applyFont="1" applyBorder="1" applyAlignment="1">
      <alignment horizontal="center" vertical="center" wrapText="1" shrinkToFit="1"/>
    </xf>
    <xf numFmtId="49" fontId="24" fillId="0" borderId="0" xfId="0" applyNumberFormat="1" applyFont="1" applyBorder="1" applyAlignment="1">
      <alignment horizontal="left"/>
    </xf>
    <xf numFmtId="0" fontId="0" fillId="0" borderId="9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20"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04"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49" fontId="22" fillId="0" borderId="0" xfId="0" applyNumberFormat="1" applyFont="1" applyBorder="1" applyAlignment="1"/>
    <xf numFmtId="0" fontId="0" fillId="0" borderId="0" xfId="0" applyBorder="1" applyAlignment="1"/>
    <xf numFmtId="49" fontId="22" fillId="0" borderId="2" xfId="0" applyNumberFormat="1" applyFont="1" applyBorder="1" applyAlignment="1"/>
    <xf numFmtId="0" fontId="0" fillId="0" borderId="2" xfId="0" applyBorder="1" applyAlignment="1"/>
    <xf numFmtId="49" fontId="22" fillId="0" borderId="112" xfId="0" applyNumberFormat="1" applyFont="1" applyBorder="1" applyAlignment="1"/>
    <xf numFmtId="0" fontId="0" fillId="0" borderId="124" xfId="0" applyBorder="1" applyAlignment="1"/>
    <xf numFmtId="0" fontId="22" fillId="0" borderId="9"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49" fontId="30" fillId="0" borderId="0" xfId="0" applyNumberFormat="1" applyFont="1" applyBorder="1" applyAlignment="1">
      <alignment horizontal="center"/>
    </xf>
    <xf numFmtId="0" fontId="0" fillId="0" borderId="0" xfId="0" applyAlignment="1">
      <alignment horizontal="center"/>
    </xf>
    <xf numFmtId="49" fontId="30" fillId="0" borderId="10" xfId="0" applyNumberFormat="1" applyFont="1" applyBorder="1" applyAlignment="1">
      <alignment horizontal="center"/>
    </xf>
    <xf numFmtId="0" fontId="24" fillId="0" borderId="115" xfId="0" applyNumberFormat="1" applyFont="1" applyBorder="1" applyAlignment="1" applyProtection="1">
      <alignment horizontal="center" vertical="center"/>
      <protection locked="0"/>
    </xf>
    <xf numFmtId="0" fontId="0" fillId="0" borderId="106" xfId="0" applyNumberFormat="1" applyBorder="1" applyAlignment="1" applyProtection="1">
      <alignment horizontal="center" vertical="center"/>
      <protection locked="0"/>
    </xf>
    <xf numFmtId="0" fontId="0" fillId="0" borderId="8" xfId="0" applyNumberFormat="1" applyBorder="1" applyAlignment="1" applyProtection="1">
      <alignment horizontal="center" vertical="center"/>
      <protection locked="0"/>
    </xf>
    <xf numFmtId="0" fontId="0" fillId="0" borderId="105" xfId="0" applyNumberFormat="1" applyBorder="1" applyAlignment="1" applyProtection="1">
      <alignment horizontal="center" vertical="center"/>
      <protection locked="0"/>
    </xf>
    <xf numFmtId="49" fontId="22" fillId="0" borderId="120" xfId="0" applyNumberFormat="1" applyFont="1" applyBorder="1" applyAlignment="1"/>
    <xf numFmtId="49" fontId="22" fillId="0" borderId="104" xfId="0" applyNumberFormat="1" applyFont="1" applyBorder="1" applyAlignment="1"/>
    <xf numFmtId="49" fontId="22" fillId="0" borderId="10" xfId="0" applyNumberFormat="1" applyFont="1" applyBorder="1" applyAlignment="1"/>
    <xf numFmtId="0" fontId="22" fillId="0" borderId="0" xfId="0" applyFont="1" applyBorder="1" applyAlignment="1"/>
    <xf numFmtId="0" fontId="22" fillId="0" borderId="1" xfId="0" applyFont="1" applyBorder="1" applyAlignment="1"/>
    <xf numFmtId="0" fontId="22" fillId="0" borderId="10" xfId="0" applyFont="1" applyBorder="1" applyAlignment="1"/>
    <xf numFmtId="0" fontId="22" fillId="0" borderId="11" xfId="0" applyFont="1" applyBorder="1" applyAlignment="1"/>
    <xf numFmtId="0" fontId="0" fillId="0" borderId="112" xfId="0" applyNumberFormat="1" applyBorder="1" applyAlignment="1" applyProtection="1">
      <alignment horizontal="center" vertical="center"/>
      <protection locked="0"/>
    </xf>
    <xf numFmtId="0" fontId="0" fillId="0" borderId="103" xfId="0" applyNumberFormat="1" applyBorder="1" applyAlignment="1" applyProtection="1">
      <alignment horizontal="center" vertical="center"/>
      <protection locked="0"/>
    </xf>
    <xf numFmtId="49" fontId="22" fillId="0" borderId="116" xfId="0" applyNumberFormat="1" applyFont="1" applyBorder="1" applyAlignment="1"/>
    <xf numFmtId="49" fontId="22" fillId="0" borderId="117" xfId="0" applyNumberFormat="1" applyFont="1" applyBorder="1" applyAlignment="1"/>
    <xf numFmtId="49" fontId="22" fillId="0" borderId="102" xfId="0" applyNumberFormat="1" applyFont="1" applyBorder="1" applyAlignment="1"/>
    <xf numFmtId="0" fontId="22" fillId="0" borderId="117" xfId="0" applyFont="1" applyBorder="1" applyAlignment="1"/>
    <xf numFmtId="0" fontId="22" fillId="0" borderId="118" xfId="0" applyFont="1" applyBorder="1" applyAlignment="1"/>
    <xf numFmtId="0" fontId="22" fillId="0" borderId="98" xfId="0" applyFont="1" applyBorder="1" applyAlignment="1"/>
    <xf numFmtId="0" fontId="22" fillId="0" borderId="99" xfId="0" applyFont="1" applyBorder="1" applyAlignment="1"/>
    <xf numFmtId="0" fontId="24" fillId="0" borderId="7" xfId="0" applyNumberFormat="1" applyFont="1" applyBorder="1" applyAlignment="1" applyProtection="1">
      <alignment horizontal="center" vertical="center"/>
      <protection locked="0"/>
    </xf>
    <xf numFmtId="0" fontId="0" fillId="0" borderId="97" xfId="0" applyNumberFormat="1" applyBorder="1" applyAlignment="1" applyProtection="1">
      <alignment horizontal="center" vertical="center"/>
      <protection locked="0"/>
    </xf>
    <xf numFmtId="0" fontId="22" fillId="0" borderId="96" xfId="0" applyFont="1" applyBorder="1" applyAlignment="1"/>
    <xf numFmtId="0" fontId="22" fillId="0" borderId="5" xfId="0" applyFont="1" applyBorder="1" applyAlignment="1"/>
    <xf numFmtId="0" fontId="22" fillId="0" borderId="104" xfId="0" applyFont="1" applyBorder="1" applyAlignment="1"/>
    <xf numFmtId="49" fontId="22" fillId="0" borderId="5" xfId="0" applyNumberFormat="1" applyFont="1" applyBorder="1" applyAlignment="1"/>
    <xf numFmtId="0" fontId="0" fillId="0" borderId="5" xfId="0" applyBorder="1" applyAlignment="1"/>
    <xf numFmtId="0" fontId="0" fillId="0" borderId="9" xfId="0" applyBorder="1" applyAlignment="1"/>
    <xf numFmtId="0" fontId="0" fillId="0" borderId="10" xfId="0" applyBorder="1" applyAlignment="1"/>
    <xf numFmtId="0" fontId="0" fillId="0" borderId="11" xfId="0" applyBorder="1" applyAlignment="1"/>
    <xf numFmtId="0" fontId="24" fillId="0" borderId="113" xfId="0" applyNumberFormat="1" applyFont="1" applyBorder="1" applyAlignment="1" applyProtection="1">
      <alignment horizontal="center" vertical="center"/>
      <protection locked="0"/>
    </xf>
    <xf numFmtId="0" fontId="0" fillId="0" borderId="114" xfId="0" applyNumberFormat="1" applyBorder="1" applyAlignment="1" applyProtection="1">
      <alignment horizontal="center" vertical="center"/>
      <protection locked="0"/>
    </xf>
    <xf numFmtId="0" fontId="0" fillId="0" borderId="113" xfId="0" applyNumberFormat="1" applyBorder="1" applyAlignment="1" applyProtection="1">
      <alignment horizontal="center" vertical="center"/>
      <protection locked="0"/>
    </xf>
    <xf numFmtId="0" fontId="0" fillId="0" borderId="104" xfId="0" applyBorder="1" applyAlignment="1"/>
    <xf numFmtId="0" fontId="0" fillId="0" borderId="118" xfId="0" applyBorder="1" applyAlignment="1"/>
    <xf numFmtId="0" fontId="0" fillId="0" borderId="102" xfId="0" applyBorder="1" applyAlignment="1"/>
    <xf numFmtId="0" fontId="0" fillId="0" borderId="99" xfId="0" applyBorder="1" applyAlignment="1"/>
    <xf numFmtId="49" fontId="23" fillId="0" borderId="0" xfId="0" applyNumberFormat="1" applyFont="1" applyBorder="1" applyAlignment="1">
      <alignment vertical="center"/>
    </xf>
    <xf numFmtId="0" fontId="28" fillId="0" borderId="0" xfId="0" applyFont="1" applyBorder="1" applyAlignment="1">
      <alignment vertical="center"/>
    </xf>
    <xf numFmtId="0" fontId="22" fillId="0" borderId="0" xfId="0" applyFont="1" applyAlignment="1"/>
    <xf numFmtId="49" fontId="24" fillId="0" borderId="5" xfId="0" applyNumberFormat="1" applyFont="1" applyBorder="1" applyAlignment="1"/>
    <xf numFmtId="0" fontId="0" fillId="0" borderId="0" xfId="0" applyAlignment="1"/>
    <xf numFmtId="0" fontId="0" fillId="0" borderId="120" xfId="0" applyBorder="1" applyAlignment="1"/>
    <xf numFmtId="0" fontId="0" fillId="0" borderId="1" xfId="0" applyBorder="1" applyAlignment="1"/>
    <xf numFmtId="49" fontId="22" fillId="0" borderId="96" xfId="0" applyNumberFormat="1" applyFont="1" applyBorder="1" applyAlignment="1"/>
    <xf numFmtId="0" fontId="0" fillId="0" borderId="5" xfId="0" applyBorder="1"/>
    <xf numFmtId="0" fontId="0" fillId="0" borderId="102" xfId="0" applyBorder="1"/>
    <xf numFmtId="0" fontId="0" fillId="0" borderId="98" xfId="0" applyBorder="1"/>
    <xf numFmtId="0" fontId="0" fillId="0" borderId="9" xfId="0" applyBorder="1"/>
    <xf numFmtId="0" fontId="0" fillId="0" borderId="99" xfId="0" applyBorder="1"/>
    <xf numFmtId="49" fontId="23" fillId="0" borderId="5" xfId="0" applyNumberFormat="1" applyFont="1" applyBorder="1" applyAlignment="1">
      <alignment horizontal="left" vertical="center"/>
    </xf>
    <xf numFmtId="49" fontId="24" fillId="0" borderId="0" xfId="0" applyNumberFormat="1" applyFont="1" applyBorder="1" applyAlignment="1"/>
    <xf numFmtId="49" fontId="24" fillId="0" borderId="0" xfId="0" applyNumberFormat="1" applyFont="1" applyBorder="1" applyAlignment="1">
      <alignment horizontal="center"/>
    </xf>
    <xf numFmtId="49" fontId="24" fillId="0" borderId="1" xfId="0" applyNumberFormat="1" applyFont="1" applyBorder="1" applyAlignment="1">
      <alignment horizontal="center"/>
    </xf>
    <xf numFmtId="49" fontId="22" fillId="0" borderId="116" xfId="0" applyNumberFormat="1" applyFont="1" applyFill="1" applyBorder="1" applyAlignment="1"/>
    <xf numFmtId="0" fontId="0" fillId="0" borderId="117" xfId="0" applyFill="1" applyBorder="1" applyAlignment="1"/>
    <xf numFmtId="0" fontId="0" fillId="0" borderId="102" xfId="0" applyFill="1" applyBorder="1" applyAlignment="1"/>
    <xf numFmtId="0" fontId="0" fillId="0" borderId="98" xfId="0" applyFill="1" applyBorder="1" applyAlignment="1"/>
    <xf numFmtId="0" fontId="22" fillId="0" borderId="128" xfId="0" applyNumberFormat="1" applyFont="1" applyBorder="1" applyAlignment="1" applyProtection="1">
      <protection locked="0"/>
    </xf>
    <xf numFmtId="0" fontId="22" fillId="0" borderId="129" xfId="0" applyNumberFormat="1" applyFont="1" applyBorder="1" applyAlignment="1" applyProtection="1">
      <protection locked="0"/>
    </xf>
    <xf numFmtId="0" fontId="0" fillId="0" borderId="8" xfId="0" applyBorder="1" applyAlignment="1"/>
    <xf numFmtId="49" fontId="24" fillId="0" borderId="5" xfId="0" applyNumberFormat="1" applyFont="1" applyBorder="1" applyAlignment="1">
      <alignment horizontal="center" vertical="center"/>
    </xf>
    <xf numFmtId="49" fontId="24" fillId="0" borderId="10" xfId="0" applyNumberFormat="1" applyFont="1" applyBorder="1" applyAlignment="1">
      <alignment horizontal="center" vertical="center"/>
    </xf>
    <xf numFmtId="0" fontId="0" fillId="0" borderId="128" xfId="0" applyNumberFormat="1" applyBorder="1" applyAlignment="1"/>
    <xf numFmtId="49" fontId="24" fillId="0" borderId="0" xfId="0" applyNumberFormat="1" applyFont="1" applyBorder="1" applyAlignment="1">
      <alignment horizontal="center" vertical="center"/>
    </xf>
    <xf numFmtId="0" fontId="24" fillId="0" borderId="110" xfId="0" applyNumberFormat="1" applyFont="1" applyBorder="1" applyAlignment="1" applyProtection="1">
      <alignment horizontal="center" vertical="center"/>
      <protection locked="0"/>
    </xf>
    <xf numFmtId="0" fontId="0" fillId="0" borderId="111" xfId="0" applyNumberFormat="1" applyBorder="1" applyAlignment="1" applyProtection="1">
      <alignment horizontal="center" vertical="center"/>
      <protection locked="0"/>
    </xf>
    <xf numFmtId="0" fontId="0" fillId="0" borderId="124" xfId="0" applyNumberFormat="1" applyBorder="1" applyAlignment="1" applyProtection="1">
      <alignment horizontal="center" vertical="center"/>
      <protection locked="0"/>
    </xf>
    <xf numFmtId="0" fontId="0" fillId="0" borderId="125" xfId="0" applyNumberFormat="1" applyBorder="1" applyAlignment="1" applyProtection="1">
      <alignment horizontal="center" vertical="center"/>
      <protection locked="0"/>
    </xf>
    <xf numFmtId="49" fontId="22" fillId="0" borderId="3" xfId="0" applyNumberFormat="1" applyFont="1" applyBorder="1" applyAlignment="1">
      <alignment horizontal="center" vertical="center" wrapText="1"/>
    </xf>
    <xf numFmtId="0" fontId="0" fillId="0" borderId="6" xfId="0" applyBorder="1" applyAlignment="1"/>
    <xf numFmtId="0" fontId="0" fillId="0" borderId="4" xfId="0" applyBorder="1" applyAlignment="1"/>
    <xf numFmtId="0" fontId="0" fillId="0" borderId="3" xfId="0" applyBorder="1" applyAlignment="1"/>
    <xf numFmtId="0" fontId="22" fillId="0" borderId="23" xfId="0" applyFont="1" applyBorder="1" applyAlignment="1" applyProtection="1">
      <alignment horizontal="left" vertical="center"/>
      <protection locked="0"/>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49" fontId="22" fillId="0" borderId="15" xfId="0" applyNumberFormat="1" applyFont="1" applyBorder="1" applyAlignment="1">
      <alignment horizontal="center" vertical="center" wrapText="1"/>
    </xf>
    <xf numFmtId="0" fontId="0" fillId="0" borderId="16" xfId="0" applyBorder="1" applyAlignment="1"/>
    <xf numFmtId="0" fontId="0" fillId="0" borderId="39" xfId="0" applyBorder="1" applyAlignment="1"/>
    <xf numFmtId="0" fontId="0" fillId="0" borderId="2" xfId="0" applyBorder="1" applyAlignment="1">
      <alignment horizontal="center" vertical="center"/>
    </xf>
    <xf numFmtId="0" fontId="0" fillId="0" borderId="0" xfId="0" applyBorder="1" applyAlignment="1">
      <alignment horizontal="center" vertical="center"/>
    </xf>
    <xf numFmtId="49" fontId="22" fillId="0" borderId="121" xfId="0" applyNumberFormat="1" applyFont="1" applyBorder="1" applyAlignment="1">
      <alignment horizontal="center"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07" xfId="0" applyBorder="1" applyAlignment="1">
      <alignment horizontal="center" vertical="center"/>
    </xf>
    <xf numFmtId="49" fontId="22" fillId="0" borderId="122" xfId="0" applyNumberFormat="1" applyFont="1" applyBorder="1" applyAlignment="1">
      <alignment horizontal="center" vertical="center"/>
    </xf>
    <xf numFmtId="0" fontId="0" fillId="0" borderId="122" xfId="0" applyBorder="1" applyAlignment="1"/>
    <xf numFmtId="0" fontId="0" fillId="0" borderId="107" xfId="0" applyBorder="1" applyAlignment="1"/>
    <xf numFmtId="0" fontId="0" fillId="0" borderId="0" xfId="0" applyAlignment="1">
      <alignment horizontal="left" vertical="center"/>
    </xf>
    <xf numFmtId="0" fontId="0" fillId="0" borderId="0" xfId="0" applyBorder="1" applyAlignment="1">
      <alignment horizontal="left" vertical="center"/>
    </xf>
    <xf numFmtId="49" fontId="23" fillId="0" borderId="0" xfId="0" applyNumberFormat="1" applyFont="1" applyBorder="1" applyAlignment="1">
      <alignment horizontal="center" vertical="top"/>
    </xf>
    <xf numFmtId="0" fontId="0" fillId="0" borderId="0" xfId="0" applyAlignment="1">
      <alignment vertical="top"/>
    </xf>
    <xf numFmtId="49" fontId="24" fillId="0" borderId="2" xfId="0" applyNumberFormat="1" applyFont="1" applyBorder="1" applyAlignment="1">
      <alignment horizontal="center"/>
    </xf>
    <xf numFmtId="49" fontId="22" fillId="0" borderId="117" xfId="0" applyNumberFormat="1" applyFont="1" applyBorder="1" applyAlignment="1">
      <alignment shrinkToFit="1"/>
    </xf>
    <xf numFmtId="0" fontId="0" fillId="0" borderId="117" xfId="0" applyBorder="1" applyAlignment="1">
      <alignment shrinkToFit="1"/>
    </xf>
    <xf numFmtId="0" fontId="0" fillId="0" borderId="118" xfId="0" applyBorder="1" applyAlignment="1">
      <alignment shrinkToFit="1"/>
    </xf>
    <xf numFmtId="0" fontId="0" fillId="0" borderId="98" xfId="0" applyBorder="1" applyAlignment="1">
      <alignment shrinkToFit="1"/>
    </xf>
    <xf numFmtId="0" fontId="0" fillId="0" borderId="99" xfId="0" applyBorder="1" applyAlignment="1">
      <alignment shrinkToFit="1"/>
    </xf>
    <xf numFmtId="49" fontId="24" fillId="0" borderId="8" xfId="0" applyNumberFormat="1" applyFont="1" applyBorder="1" applyAlignment="1">
      <alignment horizontal="center" vertical="center"/>
    </xf>
    <xf numFmtId="0" fontId="23" fillId="0" borderId="9" xfId="0" applyFont="1" applyBorder="1" applyAlignment="1">
      <alignment horizontal="center" vertical="center"/>
    </xf>
    <xf numFmtId="49" fontId="23" fillId="0" borderId="9" xfId="0" applyNumberFormat="1" applyFont="1" applyBorder="1" applyAlignment="1">
      <alignment horizontal="center"/>
    </xf>
    <xf numFmtId="0" fontId="22" fillId="0" borderId="7" xfId="0" applyFont="1" applyBorder="1" applyAlignment="1" applyProtection="1">
      <alignment horizontal="center" vertical="center"/>
      <protection locked="0"/>
    </xf>
    <xf numFmtId="0" fontId="0" fillId="0" borderId="5" xfId="0" applyBorder="1" applyAlignment="1" applyProtection="1">
      <protection locked="0"/>
    </xf>
    <xf numFmtId="0" fontId="0" fillId="0" borderId="97" xfId="0" applyBorder="1" applyAlignment="1" applyProtection="1">
      <protection locked="0"/>
    </xf>
    <xf numFmtId="0" fontId="0" fillId="0" borderId="8" xfId="0" applyBorder="1" applyAlignment="1" applyProtection="1">
      <protection locked="0"/>
    </xf>
    <xf numFmtId="0" fontId="0" fillId="0" borderId="10" xfId="0" applyBorder="1" applyAlignment="1" applyProtection="1">
      <protection locked="0"/>
    </xf>
    <xf numFmtId="0" fontId="0" fillId="0" borderId="105" xfId="0" applyBorder="1" applyAlignment="1" applyProtection="1">
      <protection locked="0"/>
    </xf>
    <xf numFmtId="0" fontId="22"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22" fillId="0" borderId="120"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49" fontId="24" fillId="0" borderId="2" xfId="0" applyNumberFormat="1" applyFont="1" applyBorder="1" applyAlignment="1">
      <alignment horizontal="center" vertical="center"/>
    </xf>
    <xf numFmtId="0" fontId="22" fillId="0" borderId="7" xfId="0" applyFont="1" applyBorder="1" applyAlignment="1" applyProtection="1">
      <alignment horizontal="left" vertical="center" wrapText="1"/>
      <protection locked="0"/>
    </xf>
    <xf numFmtId="0" fontId="22" fillId="0" borderId="5" xfId="0" applyFont="1" applyBorder="1" applyAlignment="1" applyProtection="1">
      <alignment horizontal="left" vertical="center" wrapText="1"/>
      <protection locked="0"/>
    </xf>
    <xf numFmtId="0" fontId="22" fillId="0" borderId="9"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0"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22" fillId="0" borderId="8"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11" xfId="0" applyFont="1" applyBorder="1" applyAlignment="1" applyProtection="1">
      <alignment horizontal="left" vertical="center" wrapText="1"/>
      <protection locked="0"/>
    </xf>
    <xf numFmtId="49" fontId="22" fillId="0" borderId="23" xfId="0" applyNumberFormat="1" applyFont="1" applyBorder="1" applyAlignment="1">
      <alignment horizontal="center" vertical="center"/>
    </xf>
    <xf numFmtId="0" fontId="25" fillId="0" borderId="5" xfId="0" applyFont="1" applyBorder="1" applyAlignment="1">
      <alignment horizontal="center" vertical="center"/>
    </xf>
    <xf numFmtId="0" fontId="25" fillId="0" borderId="2" xfId="0" applyFont="1" applyBorder="1" applyAlignment="1">
      <alignment horizontal="center" vertical="center"/>
    </xf>
    <xf numFmtId="0" fontId="25" fillId="0" borderId="0" xfId="0" applyFont="1" applyBorder="1" applyAlignment="1">
      <alignment horizontal="center" vertical="center"/>
    </xf>
    <xf numFmtId="0" fontId="23" fillId="0" borderId="1" xfId="0" applyFont="1" applyBorder="1" applyAlignment="1">
      <alignment horizontal="center" vertical="center"/>
    </xf>
    <xf numFmtId="0" fontId="0" fillId="0" borderId="16" xfId="0" applyBorder="1" applyAlignment="1">
      <alignment horizontal="center" vertical="center" wrapText="1"/>
    </xf>
    <xf numFmtId="0" fontId="0" fillId="0" borderId="39" xfId="0" applyBorder="1" applyAlignment="1">
      <alignment horizontal="center" vertical="center" wrapText="1"/>
    </xf>
    <xf numFmtId="0" fontId="22" fillId="0" borderId="7" xfId="0" applyFont="1" applyBorder="1" applyAlignment="1">
      <alignment horizontal="center" vertical="center"/>
    </xf>
    <xf numFmtId="0" fontId="22" fillId="0" borderId="97" xfId="0" applyFont="1" applyBorder="1" applyAlignment="1">
      <alignment horizontal="center" vertical="center"/>
    </xf>
    <xf numFmtId="0" fontId="22" fillId="0" borderId="8" xfId="0" applyFont="1" applyBorder="1" applyAlignment="1">
      <alignment horizontal="center" vertical="center"/>
    </xf>
    <xf numFmtId="0" fontId="22" fillId="0" borderId="105" xfId="0" applyFont="1" applyBorder="1" applyAlignment="1">
      <alignment horizontal="center" vertical="center"/>
    </xf>
    <xf numFmtId="49" fontId="22" fillId="0" borderId="96" xfId="0" applyNumberFormat="1" applyFont="1" applyBorder="1" applyAlignment="1">
      <alignment horizontal="center" vertical="center"/>
    </xf>
    <xf numFmtId="49" fontId="22" fillId="0" borderId="97" xfId="0" applyNumberFormat="1" applyFont="1" applyBorder="1" applyAlignment="1">
      <alignment horizontal="center" vertical="center"/>
    </xf>
    <xf numFmtId="49" fontId="22" fillId="0" borderId="104" xfId="0" applyNumberFormat="1" applyFont="1" applyBorder="1" applyAlignment="1">
      <alignment horizontal="center" vertical="center"/>
    </xf>
    <xf numFmtId="49" fontId="22" fillId="0" borderId="105" xfId="0" applyNumberFormat="1" applyFont="1" applyBorder="1" applyAlignment="1">
      <alignment horizontal="center" vertical="center"/>
    </xf>
    <xf numFmtId="49" fontId="22" fillId="0" borderId="7" xfId="0" applyNumberFormat="1" applyFont="1" applyBorder="1" applyAlignment="1">
      <alignment horizontal="center" vertical="center"/>
    </xf>
    <xf numFmtId="0" fontId="0" fillId="0" borderId="9" xfId="0" applyBorder="1" applyAlignment="1">
      <alignment horizontal="center" vertical="center"/>
    </xf>
    <xf numFmtId="49" fontId="22" fillId="0" borderId="2" xfId="0" applyNumberFormat="1" applyFont="1" applyBorder="1" applyAlignment="1">
      <alignment horizontal="center" vertical="center"/>
    </xf>
    <xf numFmtId="49" fontId="23" fillId="0" borderId="5" xfId="0" applyNumberFormat="1" applyFont="1" applyBorder="1" applyAlignment="1">
      <alignment horizontal="right"/>
    </xf>
    <xf numFmtId="0" fontId="0" fillId="0" borderId="5" xfId="0" applyBorder="1" applyAlignment="1">
      <alignment horizontal="right"/>
    </xf>
    <xf numFmtId="0" fontId="0" fillId="0" borderId="9" xfId="0" applyBorder="1" applyAlignment="1">
      <alignment horizontal="right"/>
    </xf>
    <xf numFmtId="0" fontId="0" fillId="0" borderId="98" xfId="0" applyBorder="1" applyAlignment="1">
      <alignment horizontal="right"/>
    </xf>
    <xf numFmtId="0" fontId="0" fillId="0" borderId="99" xfId="0" applyBorder="1" applyAlignment="1">
      <alignment horizontal="right"/>
    </xf>
    <xf numFmtId="178" fontId="22" fillId="0" borderId="7" xfId="0" applyNumberFormat="1" applyFont="1" applyBorder="1" applyAlignment="1" applyProtection="1">
      <alignment horizontal="left" vertical="center"/>
      <protection locked="0"/>
    </xf>
    <xf numFmtId="178" fontId="22" fillId="0" borderId="5" xfId="0" applyNumberFormat="1" applyFont="1" applyBorder="1" applyAlignment="1" applyProtection="1">
      <alignment horizontal="left" vertical="center"/>
      <protection locked="0"/>
    </xf>
    <xf numFmtId="178" fontId="22" fillId="0" borderId="9" xfId="0" applyNumberFormat="1" applyFont="1" applyBorder="1" applyAlignment="1" applyProtection="1">
      <alignment horizontal="left" vertical="center"/>
      <protection locked="0"/>
    </xf>
    <xf numFmtId="178" fontId="22" fillId="0" borderId="2" xfId="0" applyNumberFormat="1" applyFont="1" applyBorder="1" applyAlignment="1" applyProtection="1">
      <alignment horizontal="left" vertical="center"/>
      <protection locked="0"/>
    </xf>
    <xf numFmtId="178" fontId="22" fillId="0" borderId="0" xfId="0" applyNumberFormat="1" applyFont="1" applyBorder="1" applyAlignment="1" applyProtection="1">
      <alignment horizontal="left" vertical="center"/>
      <protection locked="0"/>
    </xf>
    <xf numFmtId="178" fontId="22" fillId="0" borderId="1" xfId="0" applyNumberFormat="1" applyFont="1" applyBorder="1" applyAlignment="1" applyProtection="1">
      <alignment horizontal="left" vertical="center"/>
      <protection locked="0"/>
    </xf>
    <xf numFmtId="178" fontId="22" fillId="0" borderId="8" xfId="0" applyNumberFormat="1" applyFont="1" applyBorder="1" applyAlignment="1" applyProtection="1">
      <alignment horizontal="left" vertical="center"/>
      <protection locked="0"/>
    </xf>
    <xf numFmtId="178" fontId="22" fillId="0" borderId="10" xfId="0" applyNumberFormat="1" applyFont="1" applyBorder="1" applyAlignment="1" applyProtection="1">
      <alignment horizontal="left" vertical="center"/>
      <protection locked="0"/>
    </xf>
    <xf numFmtId="178" fontId="22" fillId="0" borderId="11" xfId="0" applyNumberFormat="1" applyFont="1" applyBorder="1" applyAlignment="1" applyProtection="1">
      <alignment horizontal="left" vertical="center"/>
      <protection locked="0"/>
    </xf>
    <xf numFmtId="0" fontId="22" fillId="0" borderId="0" xfId="0" applyFont="1" applyBorder="1" applyAlignment="1">
      <alignment vertical="center"/>
    </xf>
    <xf numFmtId="0" fontId="31" fillId="0" borderId="107" xfId="0" applyNumberFormat="1" applyFont="1" applyBorder="1" applyAlignment="1" applyProtection="1">
      <alignment horizontal="center" vertical="center"/>
      <protection locked="0"/>
    </xf>
    <xf numFmtId="0" fontId="31" fillId="0" borderId="101" xfId="0" applyNumberFormat="1" applyFont="1" applyBorder="1" applyAlignment="1" applyProtection="1">
      <alignment horizontal="center" vertical="center"/>
      <protection locked="0"/>
    </xf>
    <xf numFmtId="49" fontId="22" fillId="0" borderId="5" xfId="0" applyNumberFormat="1" applyFont="1" applyBorder="1" applyAlignment="1">
      <alignment horizontal="center" vertical="center"/>
    </xf>
    <xf numFmtId="49" fontId="22" fillId="0" borderId="9" xfId="0" applyNumberFormat="1" applyFont="1" applyBorder="1" applyAlignment="1">
      <alignment horizontal="center" vertical="center"/>
    </xf>
    <xf numFmtId="49" fontId="22" fillId="0" borderId="8" xfId="0" applyNumberFormat="1" applyFont="1" applyBorder="1" applyAlignment="1">
      <alignment horizontal="center"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0" fillId="0" borderId="7" xfId="0" applyBorder="1" applyAlignment="1">
      <alignment horizontal="center" vertical="center"/>
    </xf>
    <xf numFmtId="0" fontId="31" fillId="0" borderId="106" xfId="0" applyNumberFormat="1" applyFont="1" applyBorder="1" applyAlignment="1" applyProtection="1">
      <alignment horizontal="center" vertical="center"/>
      <protection locked="0"/>
    </xf>
    <xf numFmtId="0" fontId="31" fillId="0" borderId="105" xfId="0" applyNumberFormat="1" applyFont="1" applyBorder="1" applyAlignment="1" applyProtection="1">
      <alignment horizontal="center" vertical="center"/>
      <protection locked="0"/>
    </xf>
    <xf numFmtId="49" fontId="22" fillId="0" borderId="0" xfId="0" applyNumberFormat="1" applyFont="1" applyAlignment="1">
      <alignment horizontal="center" vertical="center"/>
    </xf>
    <xf numFmtId="12" fontId="0" fillId="0" borderId="94" xfId="0" applyNumberFormat="1" applyBorder="1" applyAlignment="1">
      <alignment horizontal="center" vertical="center"/>
    </xf>
    <xf numFmtId="12" fontId="0" fillId="0" borderId="100" xfId="0" applyNumberFormat="1" applyBorder="1" applyAlignment="1">
      <alignment horizontal="center" vertical="center"/>
    </xf>
    <xf numFmtId="12" fontId="0" fillId="0" borderId="95" xfId="0" applyNumberFormat="1" applyBorder="1" applyAlignment="1">
      <alignment horizontal="center" vertical="center"/>
    </xf>
    <xf numFmtId="12" fontId="0" fillId="0" borderId="101" xfId="0" applyNumberFormat="1" applyBorder="1" applyAlignment="1">
      <alignment horizontal="center" vertical="center"/>
    </xf>
    <xf numFmtId="0" fontId="0" fillId="0" borderId="96" xfId="0" applyBorder="1" applyAlignment="1">
      <alignment horizontal="center" vertical="center"/>
    </xf>
    <xf numFmtId="0" fontId="0" fillId="0" borderId="97" xfId="0" applyBorder="1" applyAlignment="1">
      <alignment horizontal="center" vertical="center"/>
    </xf>
    <xf numFmtId="0" fontId="0" fillId="0" borderId="102" xfId="0" applyBorder="1" applyAlignment="1">
      <alignment horizontal="center" vertical="center"/>
    </xf>
    <xf numFmtId="0" fontId="0" fillId="0" borderId="98"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22" fillId="0" borderId="23" xfId="0" applyFont="1" applyBorder="1" applyAlignment="1">
      <alignment horizontal="center" vertical="center"/>
    </xf>
    <xf numFmtId="0" fontId="31" fillId="0" borderId="108" xfId="0" applyNumberFormat="1" applyFont="1" applyBorder="1" applyAlignment="1" applyProtection="1">
      <alignment horizontal="center" vertical="center"/>
      <protection locked="0"/>
    </xf>
    <xf numFmtId="0" fontId="31" fillId="0" borderId="109" xfId="0" applyNumberFormat="1" applyFont="1" applyBorder="1" applyAlignment="1" applyProtection="1">
      <alignment horizontal="center" vertical="center"/>
      <protection locked="0"/>
    </xf>
    <xf numFmtId="49" fontId="24" fillId="0" borderId="5" xfId="0" applyNumberFormat="1" applyFont="1" applyBorder="1" applyAlignment="1">
      <alignment horizontal="left" vertical="center"/>
    </xf>
    <xf numFmtId="49" fontId="24" fillId="0" borderId="0" xfId="0" applyNumberFormat="1" applyFont="1" applyBorder="1" applyAlignment="1">
      <alignment horizontal="left" vertical="center"/>
    </xf>
    <xf numFmtId="49" fontId="23" fillId="0" borderId="0" xfId="0" applyNumberFormat="1" applyFont="1" applyBorder="1" applyAlignment="1">
      <alignment horizontal="left" vertical="top" wrapText="1"/>
    </xf>
    <xf numFmtId="0" fontId="26" fillId="0" borderId="0" xfId="0" applyFont="1" applyAlignment="1">
      <alignment horizontal="left" vertical="center" wrapText="1"/>
    </xf>
    <xf numFmtId="0" fontId="26" fillId="0" borderId="0" xfId="0" applyFont="1" applyAlignment="1">
      <alignment horizontal="left" vertical="center"/>
    </xf>
    <xf numFmtId="49" fontId="24" fillId="0" borderId="0" xfId="0" applyNumberFormat="1" applyFont="1" applyAlignment="1">
      <alignment horizontal="left" vertical="center"/>
    </xf>
    <xf numFmtId="49" fontId="24" fillId="0" borderId="10" xfId="0" applyNumberFormat="1" applyFont="1" applyBorder="1" applyAlignment="1">
      <alignment horizontal="left" vertical="center"/>
    </xf>
    <xf numFmtId="49" fontId="0" fillId="0" borderId="9" xfId="0" applyNumberFormat="1" applyBorder="1" applyAlignment="1">
      <alignment horizontal="center"/>
    </xf>
    <xf numFmtId="49" fontId="0" fillId="0" borderId="8" xfId="0" applyNumberFormat="1" applyBorder="1" applyAlignment="1">
      <alignment horizontal="center"/>
    </xf>
    <xf numFmtId="49" fontId="0" fillId="0" borderId="11" xfId="0" applyNumberFormat="1" applyBorder="1" applyAlignment="1">
      <alignment horizontal="center"/>
    </xf>
    <xf numFmtId="0" fontId="22" fillId="0" borderId="7" xfId="0" applyFont="1" applyBorder="1" applyAlignment="1">
      <alignment horizontal="center"/>
    </xf>
    <xf numFmtId="49" fontId="22" fillId="0" borderId="0" xfId="2" applyNumberFormat="1" applyFont="1" applyAlignment="1">
      <alignment horizontal="center" vertical="center"/>
    </xf>
    <xf numFmtId="49" fontId="22" fillId="0" borderId="7" xfId="2" applyNumberFormat="1" applyFont="1" applyBorder="1" applyAlignment="1">
      <alignment horizontal="center" vertical="center"/>
    </xf>
    <xf numFmtId="49" fontId="22" fillId="0" borderId="5" xfId="2" applyNumberFormat="1" applyFont="1" applyBorder="1" applyAlignment="1">
      <alignment horizontal="center" vertical="center"/>
    </xf>
    <xf numFmtId="49" fontId="22" fillId="0" borderId="9" xfId="2" applyNumberFormat="1" applyFont="1" applyBorder="1" applyAlignment="1">
      <alignment horizontal="center" vertical="center"/>
    </xf>
    <xf numFmtId="49" fontId="22" fillId="0" borderId="8" xfId="2" applyNumberFormat="1" applyFont="1" applyBorder="1" applyAlignment="1">
      <alignment horizontal="center" vertical="center"/>
    </xf>
    <xf numFmtId="49" fontId="22" fillId="0" borderId="10" xfId="2" applyNumberFormat="1" applyFont="1" applyBorder="1" applyAlignment="1">
      <alignment horizontal="center" vertical="center"/>
    </xf>
    <xf numFmtId="49" fontId="22" fillId="0" borderId="11" xfId="2" applyNumberFormat="1" applyFont="1" applyBorder="1" applyAlignment="1">
      <alignment horizontal="center" vertical="center"/>
    </xf>
    <xf numFmtId="12" fontId="1" fillId="0" borderId="94" xfId="2" applyNumberFormat="1" applyBorder="1" applyAlignment="1">
      <alignment horizontal="center" vertical="center"/>
    </xf>
    <xf numFmtId="12" fontId="1" fillId="0" borderId="100" xfId="2" applyNumberFormat="1" applyBorder="1" applyAlignment="1">
      <alignment horizontal="center" vertical="center"/>
    </xf>
    <xf numFmtId="12" fontId="1" fillId="0" borderId="95" xfId="2" applyNumberFormat="1" applyBorder="1" applyAlignment="1">
      <alignment horizontal="center" vertical="center"/>
    </xf>
    <xf numFmtId="12" fontId="1" fillId="0" borderId="101" xfId="2" applyNumberFormat="1" applyBorder="1" applyAlignment="1">
      <alignment horizontal="center" vertical="center"/>
    </xf>
    <xf numFmtId="0" fontId="1" fillId="0" borderId="96" xfId="2" applyBorder="1" applyAlignment="1">
      <alignment horizontal="center" vertical="center"/>
    </xf>
    <xf numFmtId="0" fontId="1" fillId="0" borderId="5" xfId="2" applyBorder="1" applyAlignment="1">
      <alignment horizontal="center" vertical="center"/>
    </xf>
    <xf numFmtId="0" fontId="1" fillId="0" borderId="97" xfId="2" applyBorder="1" applyAlignment="1">
      <alignment horizontal="center" vertical="center"/>
    </xf>
    <xf numFmtId="0" fontId="1" fillId="0" borderId="104" xfId="2" applyBorder="1" applyAlignment="1">
      <alignment horizontal="center" vertical="center"/>
    </xf>
    <xf numFmtId="0" fontId="1" fillId="0" borderId="10" xfId="2" applyBorder="1" applyAlignment="1">
      <alignment horizontal="center" vertical="center"/>
    </xf>
    <xf numFmtId="0" fontId="1" fillId="0" borderId="105" xfId="2" applyBorder="1" applyAlignment="1">
      <alignment horizontal="center" vertical="center"/>
    </xf>
    <xf numFmtId="49" fontId="22" fillId="0" borderId="96" xfId="2" applyNumberFormat="1" applyFont="1" applyBorder="1" applyAlignment="1">
      <alignment horizontal="center" vertical="center"/>
    </xf>
    <xf numFmtId="49" fontId="22" fillId="0" borderId="97" xfId="2" applyNumberFormat="1" applyFont="1" applyBorder="1" applyAlignment="1">
      <alignment horizontal="center" vertical="center"/>
    </xf>
    <xf numFmtId="49" fontId="22" fillId="0" borderId="104" xfId="2" applyNumberFormat="1" applyFont="1" applyBorder="1" applyAlignment="1">
      <alignment horizontal="center" vertical="center"/>
    </xf>
    <xf numFmtId="49" fontId="22" fillId="0" borderId="105" xfId="2" applyNumberFormat="1" applyFont="1" applyBorder="1" applyAlignment="1">
      <alignment horizontal="center" vertical="center"/>
    </xf>
    <xf numFmtId="0" fontId="1" fillId="0" borderId="9" xfId="2" applyBorder="1" applyAlignment="1">
      <alignment horizontal="center" vertical="center"/>
    </xf>
    <xf numFmtId="0" fontId="1" fillId="0" borderId="11" xfId="2" applyBorder="1" applyAlignment="1">
      <alignment horizontal="center" vertical="center"/>
    </xf>
    <xf numFmtId="0" fontId="22" fillId="0" borderId="7" xfId="2" applyFont="1" applyBorder="1" applyAlignment="1">
      <alignment horizontal="center" vertical="center"/>
    </xf>
    <xf numFmtId="0" fontId="22" fillId="0" borderId="5" xfId="2" applyFont="1" applyBorder="1" applyAlignment="1">
      <alignment horizontal="center" vertical="center"/>
    </xf>
    <xf numFmtId="0" fontId="22" fillId="0" borderId="9" xfId="2" applyFont="1" applyBorder="1" applyAlignment="1">
      <alignment horizontal="center" vertical="center"/>
    </xf>
    <xf numFmtId="0" fontId="22" fillId="0" borderId="8" xfId="2" applyFont="1" applyBorder="1" applyAlignment="1">
      <alignment horizontal="center" vertical="center"/>
    </xf>
    <xf numFmtId="0" fontId="22" fillId="0" borderId="10" xfId="2" applyFont="1" applyBorder="1" applyAlignment="1">
      <alignment horizontal="center" vertical="center"/>
    </xf>
    <xf numFmtId="0" fontId="22" fillId="0" borderId="11" xfId="2" applyFont="1" applyBorder="1" applyAlignment="1">
      <alignment horizontal="center" vertical="center"/>
    </xf>
    <xf numFmtId="0" fontId="31" fillId="0" borderId="116" xfId="2" applyNumberFormat="1" applyFont="1" applyBorder="1" applyAlignment="1" applyProtection="1">
      <alignment horizontal="center" vertical="center"/>
      <protection locked="0"/>
    </xf>
    <xf numFmtId="0" fontId="31" fillId="0" borderId="106" xfId="2" applyNumberFormat="1" applyFont="1" applyBorder="1" applyAlignment="1" applyProtection="1">
      <alignment horizontal="center" vertical="center"/>
      <protection locked="0"/>
    </xf>
    <xf numFmtId="0" fontId="31" fillId="0" borderId="104" xfId="2" applyNumberFormat="1" applyFont="1" applyBorder="1" applyAlignment="1" applyProtection="1">
      <alignment horizontal="center" vertical="center"/>
      <protection locked="0"/>
    </xf>
    <xf numFmtId="0" fontId="31" fillId="0" borderId="105" xfId="2" applyNumberFormat="1" applyFont="1" applyBorder="1" applyAlignment="1" applyProtection="1">
      <alignment horizontal="center" vertical="center"/>
      <protection locked="0"/>
    </xf>
    <xf numFmtId="0" fontId="31" fillId="0" borderId="118" xfId="2" applyNumberFormat="1" applyFont="1" applyBorder="1" applyAlignment="1" applyProtection="1">
      <alignment horizontal="center" vertical="center"/>
      <protection locked="0"/>
    </xf>
    <xf numFmtId="0" fontId="31" fillId="0" borderId="11" xfId="2" applyNumberFormat="1" applyFont="1" applyBorder="1" applyAlignment="1" applyProtection="1">
      <alignment horizontal="center" vertical="center"/>
      <protection locked="0"/>
    </xf>
    <xf numFmtId="49" fontId="24" fillId="0" borderId="5" xfId="2" applyNumberFormat="1" applyFont="1" applyBorder="1" applyAlignment="1">
      <alignment horizontal="left" vertical="center"/>
    </xf>
    <xf numFmtId="49" fontId="24" fillId="0" borderId="0" xfId="2" applyNumberFormat="1" applyFont="1" applyBorder="1" applyAlignment="1">
      <alignment horizontal="left" vertical="center"/>
    </xf>
    <xf numFmtId="49" fontId="23" fillId="0" borderId="5" xfId="2" applyNumberFormat="1" applyFont="1" applyBorder="1" applyAlignment="1">
      <alignment horizontal="left" vertical="top" wrapText="1"/>
    </xf>
    <xf numFmtId="49" fontId="23" fillId="0" borderId="0" xfId="2" applyNumberFormat="1" applyFont="1" applyBorder="1" applyAlignment="1">
      <alignment horizontal="left" vertical="top" wrapText="1"/>
    </xf>
    <xf numFmtId="0" fontId="26" fillId="0" borderId="0" xfId="2" applyFont="1" applyAlignment="1">
      <alignment horizontal="left" vertical="center" wrapText="1"/>
    </xf>
    <xf numFmtId="49" fontId="24" fillId="0" borderId="0" xfId="2" applyNumberFormat="1" applyFont="1" applyAlignment="1">
      <alignment horizontal="left" vertical="center"/>
    </xf>
    <xf numFmtId="49" fontId="24" fillId="0" borderId="10" xfId="2" applyNumberFormat="1" applyFont="1" applyBorder="1" applyAlignment="1">
      <alignment horizontal="left" vertical="center"/>
    </xf>
    <xf numFmtId="49" fontId="22" fillId="0" borderId="7" xfId="2" applyNumberFormat="1" applyFont="1" applyBorder="1" applyAlignment="1">
      <alignment horizontal="center"/>
    </xf>
    <xf numFmtId="49" fontId="22" fillId="0" borderId="9" xfId="2" applyNumberFormat="1" applyFont="1" applyBorder="1" applyAlignment="1">
      <alignment horizontal="center"/>
    </xf>
    <xf numFmtId="49" fontId="22" fillId="0" borderId="8" xfId="2" applyNumberFormat="1" applyFont="1" applyBorder="1" applyAlignment="1">
      <alignment horizontal="center"/>
    </xf>
    <xf numFmtId="49" fontId="22" fillId="0" borderId="11" xfId="2" applyNumberFormat="1" applyFont="1" applyBorder="1" applyAlignment="1">
      <alignment horizontal="center"/>
    </xf>
    <xf numFmtId="0" fontId="22" fillId="0" borderId="7" xfId="2" applyFont="1" applyBorder="1" applyAlignment="1">
      <alignment horizontal="center"/>
    </xf>
    <xf numFmtId="0" fontId="22" fillId="0" borderId="5" xfId="2" applyFont="1" applyBorder="1" applyAlignment="1">
      <alignment horizontal="center"/>
    </xf>
    <xf numFmtId="0" fontId="22" fillId="0" borderId="9" xfId="2" applyFont="1" applyBorder="1" applyAlignment="1">
      <alignment horizontal="center"/>
    </xf>
    <xf numFmtId="0" fontId="22" fillId="0" borderId="8" xfId="2" applyFont="1" applyBorder="1" applyAlignment="1">
      <alignment horizontal="center"/>
    </xf>
    <xf numFmtId="0" fontId="22" fillId="0" borderId="10" xfId="2" applyFont="1" applyBorder="1" applyAlignment="1">
      <alignment horizontal="center"/>
    </xf>
    <xf numFmtId="0" fontId="22" fillId="0" borderId="11" xfId="2" applyFont="1" applyBorder="1" applyAlignment="1">
      <alignment horizontal="center"/>
    </xf>
    <xf numFmtId="0" fontId="22" fillId="0" borderId="0" xfId="2" applyFont="1" applyBorder="1" applyAlignment="1">
      <alignment vertical="center"/>
    </xf>
    <xf numFmtId="0" fontId="1" fillId="0" borderId="7" xfId="2" applyBorder="1" applyAlignment="1">
      <alignment horizontal="center" vertical="center"/>
    </xf>
    <xf numFmtId="0" fontId="1" fillId="0" borderId="8" xfId="2" applyBorder="1" applyAlignment="1">
      <alignment horizontal="center" vertical="center"/>
    </xf>
    <xf numFmtId="0" fontId="31" fillId="0" borderId="115" xfId="2" applyNumberFormat="1" applyFont="1" applyBorder="1" applyAlignment="1" applyProtection="1">
      <alignment horizontal="center" vertical="center"/>
      <protection locked="0"/>
    </xf>
    <xf numFmtId="0" fontId="31" fillId="0" borderId="8" xfId="2" applyNumberFormat="1" applyFont="1" applyBorder="1" applyAlignment="1" applyProtection="1">
      <alignment horizontal="center" vertical="center"/>
      <protection locked="0"/>
    </xf>
    <xf numFmtId="0" fontId="22" fillId="0" borderId="97" xfId="2" applyFont="1" applyBorder="1" applyAlignment="1">
      <alignment horizontal="center" vertical="center"/>
    </xf>
    <xf numFmtId="0" fontId="22" fillId="0" borderId="105" xfId="2" applyFont="1" applyBorder="1" applyAlignment="1">
      <alignment horizontal="center" vertical="center"/>
    </xf>
    <xf numFmtId="49" fontId="22" fillId="0" borderId="2" xfId="2" applyNumberFormat="1" applyFont="1" applyBorder="1" applyAlignment="1">
      <alignment horizontal="center" vertical="center"/>
    </xf>
    <xf numFmtId="49" fontId="22" fillId="0" borderId="1" xfId="2" applyNumberFormat="1" applyFont="1" applyBorder="1" applyAlignment="1">
      <alignment horizontal="center" vertical="center"/>
    </xf>
    <xf numFmtId="49" fontId="22" fillId="0" borderId="0" xfId="2" applyNumberFormat="1" applyFont="1" applyBorder="1" applyAlignment="1">
      <alignment horizontal="center" vertical="center"/>
    </xf>
    <xf numFmtId="49" fontId="23" fillId="0" borderId="5" xfId="2" applyNumberFormat="1" applyFont="1" applyBorder="1" applyAlignment="1">
      <alignment horizontal="right"/>
    </xf>
    <xf numFmtId="49" fontId="23" fillId="0" borderId="9" xfId="2" applyNumberFormat="1" applyFont="1" applyBorder="1" applyAlignment="1">
      <alignment horizontal="right"/>
    </xf>
    <xf numFmtId="49" fontId="23" fillId="0" borderId="98" xfId="2" applyNumberFormat="1" applyFont="1" applyBorder="1" applyAlignment="1">
      <alignment horizontal="right"/>
    </xf>
    <xf numFmtId="49" fontId="23" fillId="0" borderId="99" xfId="2" applyNumberFormat="1" applyFont="1" applyBorder="1" applyAlignment="1">
      <alignment horizontal="right"/>
    </xf>
    <xf numFmtId="49" fontId="22" fillId="0" borderId="15" xfId="2" applyNumberFormat="1" applyFont="1" applyBorder="1" applyAlignment="1">
      <alignment horizontal="center" vertical="center" wrapText="1"/>
    </xf>
    <xf numFmtId="49" fontId="22" fillId="0" borderId="16" xfId="2" applyNumberFormat="1" applyFont="1" applyBorder="1" applyAlignment="1">
      <alignment horizontal="center" vertical="center" wrapText="1"/>
    </xf>
    <xf numFmtId="49" fontId="22" fillId="0" borderId="39" xfId="2" applyNumberFormat="1" applyFont="1" applyBorder="1" applyAlignment="1">
      <alignment horizontal="center" vertical="center" wrapText="1"/>
    </xf>
    <xf numFmtId="178" fontId="1" fillId="0" borderId="7" xfId="2" applyNumberFormat="1" applyBorder="1" applyAlignment="1" applyProtection="1">
      <alignment horizontal="left" vertical="center"/>
      <protection locked="0"/>
    </xf>
    <xf numFmtId="178" fontId="1" fillId="0" borderId="5" xfId="2" applyNumberFormat="1" applyBorder="1" applyAlignment="1" applyProtection="1">
      <alignment horizontal="left" vertical="center"/>
      <protection locked="0"/>
    </xf>
    <xf numFmtId="178" fontId="1" fillId="0" borderId="9" xfId="2" applyNumberFormat="1" applyBorder="1" applyAlignment="1" applyProtection="1">
      <alignment horizontal="left" vertical="center"/>
      <protection locked="0"/>
    </xf>
    <xf numFmtId="178" fontId="1" fillId="0" borderId="2" xfId="2" applyNumberFormat="1" applyBorder="1" applyAlignment="1" applyProtection="1">
      <alignment horizontal="left" vertical="center"/>
      <protection locked="0"/>
    </xf>
    <xf numFmtId="178" fontId="1" fillId="0" borderId="0" xfId="2" applyNumberFormat="1" applyBorder="1" applyAlignment="1" applyProtection="1">
      <alignment horizontal="left" vertical="center"/>
      <protection locked="0"/>
    </xf>
    <xf numFmtId="178" fontId="1" fillId="0" borderId="1" xfId="2" applyNumberFormat="1" applyBorder="1" applyAlignment="1" applyProtection="1">
      <alignment horizontal="left" vertical="center"/>
      <protection locked="0"/>
    </xf>
    <xf numFmtId="178" fontId="1" fillId="0" borderId="8" xfId="2" applyNumberFormat="1" applyBorder="1" applyAlignment="1" applyProtection="1">
      <alignment horizontal="left" vertical="center"/>
      <protection locked="0"/>
    </xf>
    <xf numFmtId="178" fontId="1" fillId="0" borderId="10" xfId="2" applyNumberFormat="1" applyBorder="1" applyAlignment="1" applyProtection="1">
      <alignment horizontal="left" vertical="center"/>
      <protection locked="0"/>
    </xf>
    <xf numFmtId="178" fontId="1" fillId="0" borderId="11" xfId="2" applyNumberFormat="1" applyBorder="1" applyAlignment="1" applyProtection="1">
      <alignment horizontal="left" vertical="center"/>
      <protection locked="0"/>
    </xf>
    <xf numFmtId="49" fontId="24" fillId="0" borderId="0" xfId="2" applyNumberFormat="1" applyFont="1" applyBorder="1" applyAlignment="1"/>
    <xf numFmtId="49" fontId="24" fillId="0" borderId="10" xfId="2" applyNumberFormat="1" applyFont="1" applyBorder="1" applyAlignment="1"/>
    <xf numFmtId="49" fontId="22" fillId="0" borderId="116" xfId="2" applyNumberFormat="1" applyFont="1" applyBorder="1" applyAlignment="1"/>
    <xf numFmtId="49" fontId="22" fillId="0" borderId="117" xfId="2" applyNumberFormat="1" applyFont="1" applyBorder="1" applyAlignment="1"/>
    <xf numFmtId="49" fontId="22" fillId="0" borderId="102" xfId="2" applyNumberFormat="1" applyFont="1" applyBorder="1" applyAlignment="1"/>
    <xf numFmtId="49" fontId="22" fillId="0" borderId="98" xfId="2" applyNumberFormat="1" applyFont="1" applyBorder="1" applyAlignment="1"/>
    <xf numFmtId="49" fontId="22" fillId="0" borderId="118" xfId="2" applyNumberFormat="1" applyFont="1" applyBorder="1" applyAlignment="1"/>
    <xf numFmtId="49" fontId="22" fillId="0" borderId="99" xfId="2" applyNumberFormat="1" applyFont="1" applyBorder="1" applyAlignment="1"/>
    <xf numFmtId="0" fontId="24" fillId="0" borderId="115" xfId="2" applyNumberFormat="1" applyFont="1" applyBorder="1" applyAlignment="1" applyProtection="1">
      <alignment horizontal="center" vertical="center"/>
      <protection locked="0"/>
    </xf>
    <xf numFmtId="0" fontId="24" fillId="0" borderId="106" xfId="2" applyNumberFormat="1" applyFont="1" applyBorder="1" applyAlignment="1" applyProtection="1">
      <alignment horizontal="center" vertical="center"/>
      <protection locked="0"/>
    </xf>
    <xf numFmtId="0" fontId="24" fillId="0" borderId="112" xfId="2" applyNumberFormat="1" applyFont="1" applyBorder="1" applyAlignment="1" applyProtection="1">
      <alignment horizontal="center" vertical="center"/>
      <protection locked="0"/>
    </xf>
    <xf numFmtId="0" fontId="24" fillId="0" borderId="103" xfId="2" applyNumberFormat="1" applyFont="1" applyBorder="1" applyAlignment="1" applyProtection="1">
      <alignment horizontal="center" vertical="center"/>
      <protection locked="0"/>
    </xf>
    <xf numFmtId="0" fontId="24" fillId="0" borderId="8" xfId="2" applyNumberFormat="1" applyFont="1" applyBorder="1" applyAlignment="1" applyProtection="1">
      <alignment horizontal="center" vertical="center"/>
      <protection locked="0"/>
    </xf>
    <xf numFmtId="0" fontId="24" fillId="0" borderId="105" xfId="2" applyNumberFormat="1" applyFont="1" applyBorder="1" applyAlignment="1" applyProtection="1">
      <alignment horizontal="center" vertical="center"/>
      <protection locked="0"/>
    </xf>
    <xf numFmtId="49" fontId="22" fillId="0" borderId="104" xfId="2" applyNumberFormat="1" applyFont="1" applyBorder="1" applyAlignment="1"/>
    <xf numFmtId="49" fontId="22" fillId="0" borderId="10" xfId="2" applyNumberFormat="1" applyFont="1" applyBorder="1" applyAlignment="1"/>
    <xf numFmtId="49" fontId="22" fillId="0" borderId="11" xfId="2" applyNumberFormat="1" applyFont="1" applyBorder="1" applyAlignment="1"/>
    <xf numFmtId="0" fontId="24" fillId="0" borderId="7" xfId="2" applyNumberFormat="1" applyFont="1" applyBorder="1" applyAlignment="1" applyProtection="1">
      <alignment horizontal="center" vertical="center"/>
      <protection locked="0"/>
    </xf>
    <xf numFmtId="0" fontId="24" fillId="0" borderId="97" xfId="2" applyNumberFormat="1" applyFont="1" applyBorder="1" applyAlignment="1" applyProtection="1">
      <alignment horizontal="center" vertical="center"/>
      <protection locked="0"/>
    </xf>
    <xf numFmtId="49" fontId="22" fillId="0" borderId="96" xfId="2" applyNumberFormat="1" applyFont="1" applyBorder="1" applyAlignment="1"/>
    <xf numFmtId="49" fontId="22" fillId="0" borderId="5" xfId="2" applyNumberFormat="1" applyFont="1" applyBorder="1" applyAlignment="1"/>
    <xf numFmtId="49" fontId="22" fillId="0" borderId="9" xfId="2" applyNumberFormat="1" applyFont="1" applyBorder="1" applyAlignment="1"/>
    <xf numFmtId="0" fontId="1" fillId="0" borderId="7" xfId="2" applyBorder="1" applyAlignment="1" applyProtection="1">
      <alignment horizontal="left" vertical="center"/>
      <protection locked="0"/>
    </xf>
    <xf numFmtId="0" fontId="1" fillId="0" borderId="5" xfId="2" applyBorder="1" applyAlignment="1" applyProtection="1">
      <alignment horizontal="left" vertical="center"/>
      <protection locked="0"/>
    </xf>
    <xf numFmtId="0" fontId="1" fillId="0" borderId="9" xfId="2" applyBorder="1" applyAlignment="1" applyProtection="1">
      <alignment horizontal="left" vertical="center"/>
      <protection locked="0"/>
    </xf>
    <xf numFmtId="0" fontId="1" fillId="0" borderId="2" xfId="2" applyBorder="1" applyAlignment="1" applyProtection="1">
      <alignment horizontal="left" vertical="center"/>
      <protection locked="0"/>
    </xf>
    <xf numFmtId="0" fontId="1" fillId="0" borderId="0" xfId="2" applyBorder="1" applyAlignment="1" applyProtection="1">
      <alignment horizontal="left" vertical="center"/>
      <protection locked="0"/>
    </xf>
    <xf numFmtId="0" fontId="1" fillId="0" borderId="1" xfId="2" applyBorder="1" applyAlignment="1" applyProtection="1">
      <alignment horizontal="left" vertical="center"/>
      <protection locked="0"/>
    </xf>
    <xf numFmtId="0" fontId="1" fillId="0" borderId="8" xfId="2" applyBorder="1" applyAlignment="1" applyProtection="1">
      <alignment horizontal="left" vertical="center"/>
      <protection locked="0"/>
    </xf>
    <xf numFmtId="0" fontId="1" fillId="0" borderId="10" xfId="2" applyBorder="1" applyAlignment="1" applyProtection="1">
      <alignment horizontal="left" vertical="center"/>
      <protection locked="0"/>
    </xf>
    <xf numFmtId="0" fontId="1" fillId="0" borderId="11" xfId="2" applyBorder="1" applyAlignment="1" applyProtection="1">
      <alignment horizontal="left" vertical="center"/>
      <protection locked="0"/>
    </xf>
    <xf numFmtId="49" fontId="24" fillId="0" borderId="5" xfId="2" applyNumberFormat="1" applyFont="1" applyBorder="1" applyAlignment="1"/>
    <xf numFmtId="49" fontId="24" fillId="0" borderId="7" xfId="2" applyNumberFormat="1" applyFont="1" applyBorder="1" applyAlignment="1">
      <alignment horizontal="center" vertical="center"/>
    </xf>
    <xf numFmtId="49" fontId="24" fillId="0" borderId="5" xfId="2" applyNumberFormat="1" applyFont="1" applyBorder="1" applyAlignment="1">
      <alignment horizontal="center" vertical="center"/>
    </xf>
    <xf numFmtId="49" fontId="24" fillId="0" borderId="2" xfId="2" applyNumberFormat="1" applyFont="1" applyBorder="1" applyAlignment="1">
      <alignment horizontal="center" vertical="center"/>
    </xf>
    <xf numFmtId="49" fontId="24" fillId="0" borderId="0" xfId="2" applyNumberFormat="1" applyFont="1" applyBorder="1" applyAlignment="1">
      <alignment horizontal="center" vertical="center"/>
    </xf>
    <xf numFmtId="49" fontId="24" fillId="0" borderId="8" xfId="2" applyNumberFormat="1" applyFont="1" applyBorder="1" applyAlignment="1">
      <alignment horizontal="center" vertical="center"/>
    </xf>
    <xf numFmtId="49" fontId="24" fillId="0" borderId="10" xfId="2" applyNumberFormat="1" applyFont="1" applyBorder="1" applyAlignment="1">
      <alignment horizontal="center" vertical="center"/>
    </xf>
    <xf numFmtId="0" fontId="23" fillId="0" borderId="9" xfId="2" applyFont="1" applyBorder="1" applyAlignment="1">
      <alignment horizontal="center" vertical="center"/>
    </xf>
    <xf numFmtId="0" fontId="23" fillId="0" borderId="1" xfId="2" applyFont="1" applyBorder="1" applyAlignment="1">
      <alignment horizontal="center" vertical="center"/>
    </xf>
    <xf numFmtId="0" fontId="23" fillId="0" borderId="11" xfId="2" applyFont="1" applyBorder="1" applyAlignment="1">
      <alignment horizontal="center" vertical="center"/>
    </xf>
    <xf numFmtId="0" fontId="27" fillId="0" borderId="7" xfId="2" applyFont="1" applyBorder="1" applyAlignment="1" applyProtection="1">
      <alignment horizontal="left" vertical="center"/>
      <protection locked="0"/>
    </xf>
    <xf numFmtId="0" fontId="27" fillId="0" borderId="5" xfId="2" applyFont="1" applyBorder="1" applyAlignment="1" applyProtection="1">
      <alignment horizontal="left" vertical="center"/>
      <protection locked="0"/>
    </xf>
    <xf numFmtId="0" fontId="27" fillId="0" borderId="9" xfId="2" applyFont="1" applyBorder="1" applyAlignment="1" applyProtection="1">
      <alignment horizontal="left" vertical="center"/>
      <protection locked="0"/>
    </xf>
    <xf numFmtId="0" fontId="27" fillId="0" borderId="2" xfId="2" applyFont="1" applyBorder="1" applyAlignment="1" applyProtection="1">
      <alignment horizontal="left" vertical="center"/>
      <protection locked="0"/>
    </xf>
    <xf numFmtId="0" fontId="27" fillId="0" borderId="0" xfId="2" applyFont="1" applyBorder="1" applyAlignment="1" applyProtection="1">
      <alignment horizontal="left" vertical="center"/>
      <protection locked="0"/>
    </xf>
    <xf numFmtId="0" fontId="27" fillId="0" borderId="1" xfId="2" applyFont="1" applyBorder="1" applyAlignment="1" applyProtection="1">
      <alignment horizontal="left" vertical="center"/>
      <protection locked="0"/>
    </xf>
    <xf numFmtId="0" fontId="27" fillId="0" borderId="8" xfId="2" applyFont="1" applyBorder="1" applyAlignment="1" applyProtection="1">
      <alignment horizontal="left" vertical="center"/>
      <protection locked="0"/>
    </xf>
    <xf numFmtId="0" fontId="27" fillId="0" borderId="10" xfId="2" applyFont="1" applyBorder="1" applyAlignment="1" applyProtection="1">
      <alignment horizontal="left" vertical="center"/>
      <protection locked="0"/>
    </xf>
    <xf numFmtId="0" fontId="27" fillId="0" borderId="11" xfId="2" applyFont="1" applyBorder="1" applyAlignment="1" applyProtection="1">
      <alignment horizontal="left" vertical="center"/>
      <protection locked="0"/>
    </xf>
    <xf numFmtId="49" fontId="22" fillId="0" borderId="7" xfId="2" applyNumberFormat="1" applyFont="1" applyBorder="1" applyAlignment="1">
      <alignment horizontal="center" vertical="center" wrapText="1"/>
    </xf>
    <xf numFmtId="49" fontId="22" fillId="0" borderId="5" xfId="2" applyNumberFormat="1" applyFont="1" applyBorder="1" applyAlignment="1">
      <alignment horizontal="center" vertical="center" wrapText="1"/>
    </xf>
    <xf numFmtId="49" fontId="22" fillId="0" borderId="9" xfId="2" applyNumberFormat="1" applyFont="1" applyBorder="1" applyAlignment="1">
      <alignment horizontal="center" vertical="center" wrapText="1"/>
    </xf>
    <xf numFmtId="49" fontId="22" fillId="0" borderId="2" xfId="2" applyNumberFormat="1" applyFont="1" applyBorder="1" applyAlignment="1">
      <alignment horizontal="center" vertical="center" wrapText="1"/>
    </xf>
    <xf numFmtId="49" fontId="22" fillId="0" borderId="0"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49" fontId="22" fillId="0" borderId="8" xfId="2" applyNumberFormat="1" applyFont="1" applyBorder="1" applyAlignment="1">
      <alignment horizontal="center" vertical="center" wrapText="1"/>
    </xf>
    <xf numFmtId="49" fontId="22" fillId="0" borderId="10" xfId="2" applyNumberFormat="1" applyFont="1" applyBorder="1" applyAlignment="1">
      <alignment horizontal="center" vertical="center" wrapText="1"/>
    </xf>
    <xf numFmtId="49" fontId="22" fillId="0" borderId="11" xfId="2" applyNumberFormat="1" applyFont="1" applyBorder="1" applyAlignment="1">
      <alignment horizontal="center" vertical="center" wrapText="1"/>
    </xf>
    <xf numFmtId="0" fontId="1" fillId="0" borderId="7" xfId="2" applyFont="1" applyBorder="1" applyAlignment="1" applyProtection="1">
      <alignment horizontal="left" vertical="center"/>
      <protection locked="0"/>
    </xf>
    <xf numFmtId="0" fontId="1" fillId="0" borderId="5" xfId="2" applyFont="1" applyBorder="1" applyAlignment="1" applyProtection="1">
      <alignment horizontal="left" vertical="center"/>
      <protection locked="0"/>
    </xf>
    <xf numFmtId="0" fontId="1" fillId="0" borderId="9" xfId="2" applyFont="1" applyBorder="1" applyAlignment="1" applyProtection="1">
      <alignment horizontal="left" vertical="center"/>
      <protection locked="0"/>
    </xf>
    <xf numFmtId="0" fontId="1" fillId="0" borderId="2" xfId="2" applyFont="1" applyBorder="1" applyAlignment="1" applyProtection="1">
      <alignment horizontal="left" vertical="center"/>
      <protection locked="0"/>
    </xf>
    <xf numFmtId="0" fontId="1" fillId="0" borderId="0" xfId="2" applyFont="1" applyBorder="1" applyAlignment="1" applyProtection="1">
      <alignment horizontal="left" vertical="center"/>
      <protection locked="0"/>
    </xf>
    <xf numFmtId="0" fontId="1" fillId="0" borderId="1" xfId="2" applyFont="1" applyBorder="1" applyAlignment="1" applyProtection="1">
      <alignment horizontal="left" vertical="center"/>
      <protection locked="0"/>
    </xf>
    <xf numFmtId="0" fontId="1" fillId="0" borderId="8" xfId="2" applyFont="1" applyBorder="1" applyAlignment="1" applyProtection="1">
      <alignment horizontal="left" vertical="center"/>
      <protection locked="0"/>
    </xf>
    <xf numFmtId="0" fontId="1" fillId="0" borderId="10" xfId="2" applyFont="1" applyBorder="1" applyAlignment="1" applyProtection="1">
      <alignment horizontal="left" vertical="center"/>
      <protection locked="0"/>
    </xf>
    <xf numFmtId="0" fontId="1" fillId="0" borderId="11" xfId="2" applyFont="1" applyBorder="1" applyAlignment="1" applyProtection="1">
      <alignment horizontal="left" vertical="center"/>
      <protection locked="0"/>
    </xf>
    <xf numFmtId="49" fontId="23" fillId="0" borderId="9" xfId="2" applyNumberFormat="1" applyFont="1" applyBorder="1" applyAlignment="1">
      <alignment horizontal="center" vertical="center"/>
    </xf>
    <xf numFmtId="49" fontId="23" fillId="0" borderId="1" xfId="2" applyNumberFormat="1" applyFont="1" applyBorder="1" applyAlignment="1">
      <alignment horizontal="center" vertical="center"/>
    </xf>
    <xf numFmtId="49" fontId="23" fillId="0" borderId="11" xfId="2" applyNumberFormat="1" applyFont="1" applyBorder="1" applyAlignment="1">
      <alignment horizontal="center" vertical="center"/>
    </xf>
    <xf numFmtId="49" fontId="1" fillId="0" borderId="96" xfId="2" applyNumberFormat="1" applyFont="1" applyBorder="1" applyAlignment="1" applyProtection="1">
      <alignment horizontal="center" vertical="center"/>
      <protection locked="0"/>
    </xf>
    <xf numFmtId="49" fontId="1" fillId="0" borderId="5" xfId="2" applyNumberFormat="1" applyFont="1" applyBorder="1" applyAlignment="1" applyProtection="1">
      <alignment horizontal="center" vertical="center"/>
      <protection locked="0"/>
    </xf>
    <xf numFmtId="49" fontId="1" fillId="0" borderId="97" xfId="2" applyNumberFormat="1" applyFont="1" applyBorder="1" applyAlignment="1" applyProtection="1">
      <alignment horizontal="center" vertical="center"/>
      <protection locked="0"/>
    </xf>
    <xf numFmtId="49" fontId="1" fillId="0" borderId="104" xfId="2" applyNumberFormat="1" applyFont="1" applyBorder="1" applyAlignment="1" applyProtection="1">
      <alignment horizontal="center" vertical="center"/>
      <protection locked="0"/>
    </xf>
    <xf numFmtId="49" fontId="1" fillId="0" borderId="10" xfId="2" applyNumberFormat="1" applyFont="1" applyBorder="1" applyAlignment="1" applyProtection="1">
      <alignment horizontal="center" vertical="center"/>
      <protection locked="0"/>
    </xf>
    <xf numFmtId="49" fontId="1" fillId="0" borderId="105" xfId="2" applyNumberFormat="1" applyFont="1" applyBorder="1" applyAlignment="1" applyProtection="1">
      <alignment horizontal="center" vertical="center"/>
      <protection locked="0"/>
    </xf>
    <xf numFmtId="49" fontId="1" fillId="0" borderId="96" xfId="2" applyNumberFormat="1" applyBorder="1" applyAlignment="1" applyProtection="1">
      <alignment horizontal="center" vertical="center"/>
      <protection locked="0"/>
    </xf>
    <xf numFmtId="49" fontId="1" fillId="0" borderId="5" xfId="2" applyNumberFormat="1" applyBorder="1" applyAlignment="1" applyProtection="1">
      <alignment horizontal="center" vertical="center"/>
      <protection locked="0"/>
    </xf>
    <xf numFmtId="49" fontId="1" fillId="0" borderId="9" xfId="2" applyNumberFormat="1" applyBorder="1" applyAlignment="1" applyProtection="1">
      <alignment horizontal="center" vertical="center"/>
      <protection locked="0"/>
    </xf>
    <xf numFmtId="49" fontId="1" fillId="0" borderId="104" xfId="2" applyNumberFormat="1" applyBorder="1" applyAlignment="1" applyProtection="1">
      <alignment horizontal="center" vertical="center"/>
      <protection locked="0"/>
    </xf>
    <xf numFmtId="49" fontId="1" fillId="0" borderId="10" xfId="2" applyNumberFormat="1" applyBorder="1" applyAlignment="1" applyProtection="1">
      <alignment horizontal="center" vertical="center"/>
      <protection locked="0"/>
    </xf>
    <xf numFmtId="49" fontId="1" fillId="0" borderId="11" xfId="2" applyNumberFormat="1" applyBorder="1" applyAlignment="1" applyProtection="1">
      <alignment horizontal="center" vertical="center"/>
      <protection locked="0"/>
    </xf>
    <xf numFmtId="49" fontId="22" fillId="0" borderId="7" xfId="2" applyNumberFormat="1" applyFont="1" applyBorder="1" applyAlignment="1" applyProtection="1">
      <alignment horizontal="center" vertical="center"/>
      <protection locked="0"/>
    </xf>
    <xf numFmtId="49" fontId="22" fillId="0" borderId="5" xfId="2" applyNumberFormat="1" applyFont="1" applyBorder="1" applyAlignment="1" applyProtection="1">
      <alignment horizontal="center" vertical="center"/>
      <protection locked="0"/>
    </xf>
    <xf numFmtId="49" fontId="22" fillId="0" borderId="8" xfId="2" applyNumberFormat="1" applyFont="1" applyBorder="1" applyAlignment="1" applyProtection="1">
      <alignment horizontal="center" vertical="center"/>
      <protection locked="0"/>
    </xf>
    <xf numFmtId="49" fontId="22" fillId="0" borderId="10" xfId="2" applyNumberFormat="1" applyFont="1" applyBorder="1" applyAlignment="1" applyProtection="1">
      <alignment horizontal="center" vertical="center"/>
      <protection locked="0"/>
    </xf>
    <xf numFmtId="49" fontId="22" fillId="0" borderId="9" xfId="2" applyNumberFormat="1" applyFont="1" applyBorder="1" applyAlignment="1" applyProtection="1">
      <alignment horizontal="center" vertical="center"/>
      <protection locked="0"/>
    </xf>
    <xf numFmtId="49" fontId="22" fillId="0" borderId="11" xfId="2" applyNumberFormat="1" applyFont="1" applyBorder="1" applyAlignment="1" applyProtection="1">
      <alignment horizontal="center" vertical="center"/>
      <protection locked="0"/>
    </xf>
    <xf numFmtId="49" fontId="23" fillId="0" borderId="9" xfId="2" applyNumberFormat="1" applyFont="1" applyBorder="1" applyAlignment="1">
      <alignment horizontal="center"/>
    </xf>
    <xf numFmtId="49" fontId="23" fillId="0" borderId="11" xfId="2" applyNumberFormat="1" applyFont="1" applyBorder="1" applyAlignment="1">
      <alignment horizontal="center"/>
    </xf>
    <xf numFmtId="0" fontId="22" fillId="0" borderId="7" xfId="2" applyFont="1" applyBorder="1" applyAlignment="1" applyProtection="1">
      <alignment horizontal="center" vertical="center"/>
      <protection locked="0"/>
    </xf>
    <xf numFmtId="0" fontId="22" fillId="0" borderId="5" xfId="2" applyFont="1" applyBorder="1" applyAlignment="1" applyProtection="1">
      <alignment horizontal="center" vertical="center"/>
      <protection locked="0"/>
    </xf>
    <xf numFmtId="0" fontId="22" fillId="0" borderId="8" xfId="2" applyFont="1" applyBorder="1" applyAlignment="1" applyProtection="1">
      <alignment horizontal="center" vertical="center"/>
      <protection locked="0"/>
    </xf>
    <xf numFmtId="0" fontId="22" fillId="0" borderId="10" xfId="2" applyFont="1" applyBorder="1" applyAlignment="1" applyProtection="1">
      <alignment horizontal="center" vertical="center"/>
      <protection locked="0"/>
    </xf>
    <xf numFmtId="0" fontId="22" fillId="0" borderId="97" xfId="2" applyFont="1" applyBorder="1" applyAlignment="1" applyProtection="1">
      <alignment horizontal="center" vertical="center"/>
      <protection locked="0"/>
    </xf>
    <xf numFmtId="0" fontId="22" fillId="0" borderId="105" xfId="2" applyFont="1" applyBorder="1" applyAlignment="1" applyProtection="1">
      <alignment horizontal="center" vertical="center"/>
      <protection locked="0"/>
    </xf>
    <xf numFmtId="0" fontId="22" fillId="0" borderId="96" xfId="2" applyFont="1" applyBorder="1" applyAlignment="1" applyProtection="1">
      <alignment horizontal="center" vertical="center"/>
      <protection locked="0"/>
    </xf>
    <xf numFmtId="0" fontId="22" fillId="0" borderId="9" xfId="2" applyFont="1" applyBorder="1" applyAlignment="1" applyProtection="1">
      <alignment horizontal="center" vertical="center"/>
      <protection locked="0"/>
    </xf>
    <xf numFmtId="0" fontId="22" fillId="0" borderId="104" xfId="2" applyFont="1" applyBorder="1" applyAlignment="1" applyProtection="1">
      <alignment horizontal="center" vertical="center"/>
      <protection locked="0"/>
    </xf>
    <xf numFmtId="0" fontId="22" fillId="0" borderId="11" xfId="2" applyFont="1" applyBorder="1" applyAlignment="1" applyProtection="1">
      <alignment horizontal="center" vertical="center"/>
      <protection locked="0"/>
    </xf>
    <xf numFmtId="49" fontId="24" fillId="0" borderId="9" xfId="2" applyNumberFormat="1" applyFont="1" applyBorder="1" applyAlignment="1"/>
    <xf numFmtId="49" fontId="24" fillId="0" borderId="11" xfId="2" applyNumberFormat="1" applyFont="1" applyBorder="1" applyAlignment="1"/>
    <xf numFmtId="49" fontId="1" fillId="0" borderId="7" xfId="2" applyNumberFormat="1" applyBorder="1" applyAlignment="1" applyProtection="1">
      <alignment horizontal="center" vertical="center"/>
      <protection locked="0"/>
    </xf>
    <xf numFmtId="49" fontId="1" fillId="0" borderId="2" xfId="2" applyNumberFormat="1" applyBorder="1" applyAlignment="1" applyProtection="1">
      <alignment horizontal="center" vertical="center"/>
      <protection locked="0"/>
    </xf>
    <xf numFmtId="49" fontId="1" fillId="0" borderId="0" xfId="2" applyNumberFormat="1" applyBorder="1" applyAlignment="1" applyProtection="1">
      <alignment horizontal="center" vertical="center"/>
      <protection locked="0"/>
    </xf>
    <xf numFmtId="0" fontId="22" fillId="0" borderId="5" xfId="2" applyNumberFormat="1" applyFont="1" applyBorder="1" applyAlignment="1">
      <alignment horizontal="center" vertical="center"/>
    </xf>
    <xf numFmtId="0" fontId="22" fillId="0" borderId="0" xfId="2" applyNumberFormat="1" applyFont="1" applyBorder="1" applyAlignment="1">
      <alignment horizontal="center" vertical="center"/>
    </xf>
    <xf numFmtId="49" fontId="22" fillId="0" borderId="0" xfId="2" applyNumberFormat="1" applyFont="1" applyBorder="1" applyAlignment="1" applyProtection="1">
      <alignment horizontal="center" vertical="center"/>
      <protection locked="0"/>
    </xf>
    <xf numFmtId="49" fontId="22" fillId="0" borderId="1" xfId="2" applyNumberFormat="1" applyFont="1" applyBorder="1" applyAlignment="1" applyProtection="1">
      <alignment horizontal="center" vertical="center"/>
      <protection locked="0"/>
    </xf>
    <xf numFmtId="49" fontId="22" fillId="0" borderId="117" xfId="2" applyNumberFormat="1" applyFont="1" applyBorder="1" applyAlignment="1">
      <alignment shrinkToFit="1"/>
    </xf>
    <xf numFmtId="49" fontId="22" fillId="0" borderId="118" xfId="2" applyNumberFormat="1" applyFont="1" applyBorder="1" applyAlignment="1">
      <alignment shrinkToFit="1"/>
    </xf>
    <xf numFmtId="49" fontId="22" fillId="0" borderId="98" xfId="2" applyNumberFormat="1" applyFont="1" applyBorder="1" applyAlignment="1">
      <alignment shrinkToFit="1"/>
    </xf>
    <xf numFmtId="49" fontId="22" fillId="0" borderId="99" xfId="2" applyNumberFormat="1" applyFont="1" applyBorder="1" applyAlignment="1">
      <alignment shrinkToFit="1"/>
    </xf>
    <xf numFmtId="49" fontId="24" fillId="0" borderId="7" xfId="2" applyNumberFormat="1" applyFont="1" applyBorder="1" applyAlignment="1">
      <alignment horizontal="center"/>
    </xf>
    <xf numFmtId="49" fontId="24" fillId="0" borderId="5" xfId="2" applyNumberFormat="1" applyFont="1" applyBorder="1" applyAlignment="1">
      <alignment horizontal="center"/>
    </xf>
    <xf numFmtId="49" fontId="24" fillId="0" borderId="9" xfId="2" applyNumberFormat="1" applyFont="1" applyBorder="1" applyAlignment="1">
      <alignment horizontal="center"/>
    </xf>
    <xf numFmtId="49" fontId="24" fillId="0" borderId="2" xfId="2" applyNumberFormat="1" applyFont="1" applyBorder="1" applyAlignment="1">
      <alignment horizontal="center"/>
    </xf>
    <xf numFmtId="49" fontId="24" fillId="0" borderId="0" xfId="2" applyNumberFormat="1" applyFont="1" applyBorder="1" applyAlignment="1">
      <alignment horizontal="center"/>
    </xf>
    <xf numFmtId="49" fontId="24" fillId="0" borderId="1" xfId="2" applyNumberFormat="1" applyFont="1" applyBorder="1" applyAlignment="1">
      <alignment horizontal="center"/>
    </xf>
    <xf numFmtId="0" fontId="34" fillId="0" borderId="7" xfId="2" applyFont="1" applyBorder="1" applyAlignment="1">
      <alignment horizontal="left" vertical="center"/>
    </xf>
    <xf numFmtId="0" fontId="34" fillId="0" borderId="5" xfId="2" applyFont="1" applyBorder="1" applyAlignment="1">
      <alignment horizontal="left" vertical="center"/>
    </xf>
    <xf numFmtId="0" fontId="34" fillId="0" borderId="9" xfId="2" applyFont="1" applyBorder="1" applyAlignment="1">
      <alignment horizontal="left" vertical="center"/>
    </xf>
    <xf numFmtId="0" fontId="34" fillId="0" borderId="2" xfId="2" applyFont="1" applyBorder="1" applyAlignment="1">
      <alignment horizontal="left" vertical="center"/>
    </xf>
    <xf numFmtId="0" fontId="34" fillId="0" borderId="0" xfId="2" applyFont="1" applyBorder="1" applyAlignment="1">
      <alignment horizontal="left" vertical="center"/>
    </xf>
    <xf numFmtId="0" fontId="34" fillId="0" borderId="1" xfId="2" applyFont="1" applyBorder="1" applyAlignment="1">
      <alignment horizontal="left" vertical="center"/>
    </xf>
    <xf numFmtId="0" fontId="34" fillId="0" borderId="8" xfId="2" applyFont="1" applyBorder="1" applyAlignment="1">
      <alignment horizontal="left" vertical="center"/>
    </xf>
    <xf numFmtId="0" fontId="34" fillId="0" borderId="10" xfId="2" applyFont="1" applyBorder="1" applyAlignment="1">
      <alignment horizontal="left" vertical="center"/>
    </xf>
    <xf numFmtId="0" fontId="34" fillId="0" borderId="11" xfId="2" applyFont="1" applyBorder="1" applyAlignment="1">
      <alignment horizontal="left" vertical="center"/>
    </xf>
    <xf numFmtId="49" fontId="23" fillId="0" borderId="0" xfId="2" applyNumberFormat="1" applyFont="1" applyBorder="1" applyAlignment="1">
      <alignment horizontal="center" vertical="top"/>
    </xf>
    <xf numFmtId="49" fontId="23" fillId="0" borderId="0" xfId="2" applyNumberFormat="1" applyFont="1" applyAlignment="1">
      <alignment horizontal="left" vertical="top" wrapText="1"/>
    </xf>
    <xf numFmtId="49" fontId="23" fillId="0" borderId="0" xfId="2" applyNumberFormat="1" applyFont="1" applyBorder="1" applyAlignment="1">
      <alignment horizontal="left" vertical="center"/>
    </xf>
    <xf numFmtId="49" fontId="23" fillId="0" borderId="10" xfId="2" applyNumberFormat="1" applyFont="1" applyBorder="1" applyAlignment="1">
      <alignment horizontal="left" vertical="center"/>
    </xf>
    <xf numFmtId="49" fontId="23" fillId="0" borderId="0" xfId="2" applyNumberFormat="1" applyFont="1" applyBorder="1" applyAlignment="1">
      <alignment vertical="center"/>
    </xf>
    <xf numFmtId="49" fontId="23" fillId="0" borderId="10" xfId="2" applyNumberFormat="1" applyFont="1" applyBorder="1" applyAlignment="1">
      <alignment vertical="center"/>
    </xf>
    <xf numFmtId="49" fontId="29" fillId="0" borderId="7" xfId="2" applyNumberFormat="1" applyFont="1" applyBorder="1" applyAlignment="1">
      <alignment horizontal="center" vertical="center" wrapText="1"/>
    </xf>
    <xf numFmtId="49" fontId="29" fillId="0" borderId="5" xfId="2" applyNumberFormat="1" applyFont="1" applyBorder="1" applyAlignment="1">
      <alignment horizontal="center" vertical="center" wrapText="1"/>
    </xf>
    <xf numFmtId="49" fontId="29" fillId="0" borderId="9" xfId="2" applyNumberFormat="1" applyFont="1" applyBorder="1" applyAlignment="1">
      <alignment horizontal="center" vertical="center" wrapText="1"/>
    </xf>
    <xf numFmtId="49" fontId="29" fillId="0" borderId="2" xfId="2" applyNumberFormat="1" applyFont="1" applyBorder="1" applyAlignment="1">
      <alignment horizontal="center" vertical="center" wrapText="1"/>
    </xf>
    <xf numFmtId="49" fontId="29" fillId="0" borderId="0" xfId="2" applyNumberFormat="1" applyFont="1" applyBorder="1" applyAlignment="1">
      <alignment horizontal="center" vertical="center" wrapText="1"/>
    </xf>
    <xf numFmtId="49" fontId="29" fillId="0" borderId="1" xfId="2" applyNumberFormat="1" applyFont="1" applyBorder="1" applyAlignment="1">
      <alignment horizontal="center" vertical="center" wrapText="1"/>
    </xf>
    <xf numFmtId="49" fontId="29" fillId="0" borderId="8" xfId="2" applyNumberFormat="1" applyFont="1" applyBorder="1" applyAlignment="1">
      <alignment horizontal="center" vertical="center" wrapText="1"/>
    </xf>
    <xf numFmtId="49" fontId="29" fillId="0" borderId="10" xfId="2" applyNumberFormat="1" applyFont="1" applyBorder="1" applyAlignment="1">
      <alignment horizontal="center" vertical="center" wrapText="1"/>
    </xf>
    <xf numFmtId="49" fontId="29" fillId="0" borderId="11" xfId="2" applyNumberFormat="1" applyFont="1" applyBorder="1" applyAlignment="1">
      <alignment horizontal="center" vertical="center" wrapText="1"/>
    </xf>
    <xf numFmtId="0" fontId="1" fillId="0" borderId="7" xfId="2" applyNumberFormat="1" applyBorder="1" applyAlignment="1" applyProtection="1">
      <alignment horizontal="left" vertical="center"/>
      <protection locked="0"/>
    </xf>
    <xf numFmtId="0" fontId="1" fillId="0" borderId="5" xfId="2" applyNumberFormat="1" applyBorder="1" applyAlignment="1" applyProtection="1">
      <alignment horizontal="left" vertical="center"/>
      <protection locked="0"/>
    </xf>
    <xf numFmtId="0" fontId="1" fillId="0" borderId="9" xfId="2" applyNumberFormat="1" applyBorder="1" applyAlignment="1" applyProtection="1">
      <alignment horizontal="left" vertical="center"/>
      <protection locked="0"/>
    </xf>
    <xf numFmtId="0" fontId="1" fillId="0" borderId="2" xfId="2" applyNumberFormat="1" applyBorder="1" applyAlignment="1" applyProtection="1">
      <alignment horizontal="left" vertical="center"/>
      <protection locked="0"/>
    </xf>
    <xf numFmtId="0" fontId="1" fillId="0" borderId="0" xfId="2" applyNumberFormat="1" applyBorder="1" applyAlignment="1" applyProtection="1">
      <alignment horizontal="left" vertical="center"/>
      <protection locked="0"/>
    </xf>
    <xf numFmtId="0" fontId="1" fillId="0" borderId="1" xfId="2" applyNumberFormat="1" applyBorder="1" applyAlignment="1" applyProtection="1">
      <alignment horizontal="left" vertical="center"/>
      <protection locked="0"/>
    </xf>
    <xf numFmtId="0" fontId="1" fillId="0" borderId="8" xfId="2" applyNumberFormat="1" applyBorder="1" applyAlignment="1" applyProtection="1">
      <alignment horizontal="left" vertical="center"/>
      <protection locked="0"/>
    </xf>
    <xf numFmtId="0" fontId="1" fillId="0" borderId="10" xfId="2" applyNumberFormat="1" applyBorder="1" applyAlignment="1" applyProtection="1">
      <alignment horizontal="left" vertical="center"/>
      <protection locked="0"/>
    </xf>
    <xf numFmtId="0" fontId="1" fillId="0" borderId="11" xfId="2" applyNumberFormat="1" applyBorder="1" applyAlignment="1" applyProtection="1">
      <alignment horizontal="left" vertical="center"/>
      <protection locked="0"/>
    </xf>
    <xf numFmtId="49" fontId="1" fillId="0" borderId="7" xfId="2" applyNumberFormat="1" applyBorder="1" applyAlignment="1" applyProtection="1">
      <alignment horizontal="left" vertical="center"/>
      <protection locked="0"/>
    </xf>
    <xf numFmtId="49" fontId="1" fillId="0" borderId="5" xfId="2" applyNumberFormat="1" applyBorder="1" applyAlignment="1" applyProtection="1">
      <alignment horizontal="left" vertical="center"/>
      <protection locked="0"/>
    </xf>
    <xf numFmtId="49" fontId="1" fillId="0" borderId="9" xfId="2" applyNumberFormat="1" applyBorder="1" applyAlignment="1" applyProtection="1">
      <alignment horizontal="left" vertical="center"/>
      <protection locked="0"/>
    </xf>
    <xf numFmtId="49" fontId="1" fillId="0" borderId="2" xfId="2" applyNumberFormat="1" applyBorder="1" applyAlignment="1" applyProtection="1">
      <alignment horizontal="left" vertical="center"/>
      <protection locked="0"/>
    </xf>
    <xf numFmtId="49" fontId="1" fillId="0" borderId="0" xfId="2" applyNumberFormat="1" applyBorder="1" applyAlignment="1" applyProtection="1">
      <alignment horizontal="left" vertical="center"/>
      <protection locked="0"/>
    </xf>
    <xf numFmtId="49" fontId="1" fillId="0" borderId="1" xfId="2" applyNumberFormat="1" applyBorder="1" applyAlignment="1" applyProtection="1">
      <alignment horizontal="left" vertical="center"/>
      <protection locked="0"/>
    </xf>
    <xf numFmtId="49" fontId="1" fillId="0" borderId="8" xfId="2" applyNumberFormat="1" applyBorder="1" applyAlignment="1" applyProtection="1">
      <alignment horizontal="left" vertical="center"/>
      <protection locked="0"/>
    </xf>
    <xf numFmtId="49" fontId="1" fillId="0" borderId="10" xfId="2" applyNumberFormat="1" applyBorder="1" applyAlignment="1" applyProtection="1">
      <alignment horizontal="left" vertical="center"/>
      <protection locked="0"/>
    </xf>
    <xf numFmtId="49" fontId="1" fillId="0" borderId="11" xfId="2" applyNumberFormat="1" applyBorder="1" applyAlignment="1" applyProtection="1">
      <alignment horizontal="left" vertical="center"/>
      <protection locked="0"/>
    </xf>
    <xf numFmtId="49" fontId="1" fillId="0" borderId="97" xfId="2" applyNumberFormat="1" applyBorder="1" applyAlignment="1" applyProtection="1">
      <alignment horizontal="center" vertical="center"/>
      <protection locked="0"/>
    </xf>
    <xf numFmtId="49" fontId="1" fillId="0" borderId="105" xfId="2" applyNumberFormat="1" applyBorder="1" applyAlignment="1" applyProtection="1">
      <alignment horizontal="center" vertical="center"/>
      <protection locked="0"/>
    </xf>
    <xf numFmtId="49" fontId="22" fillId="0" borderId="7" xfId="2" applyNumberFormat="1" applyFont="1" applyBorder="1" applyAlignment="1"/>
    <xf numFmtId="49" fontId="22" fillId="0" borderId="2" xfId="2" applyNumberFormat="1" applyFont="1" applyBorder="1" applyAlignment="1"/>
    <xf numFmtId="49" fontId="22" fillId="0" borderId="0" xfId="2" applyNumberFormat="1" applyFont="1" applyBorder="1" applyAlignment="1"/>
    <xf numFmtId="49" fontId="1" fillId="0" borderId="8" xfId="2" applyNumberFormat="1" applyBorder="1" applyAlignment="1" applyProtection="1">
      <alignment horizontal="center" vertical="center"/>
      <protection locked="0"/>
    </xf>
    <xf numFmtId="0" fontId="22" fillId="0" borderId="10" xfId="2" applyNumberFormat="1" applyFont="1" applyBorder="1" applyAlignment="1">
      <alignment horizontal="center" vertical="center"/>
    </xf>
    <xf numFmtId="49" fontId="22" fillId="0" borderId="8" xfId="2" applyNumberFormat="1" applyFont="1" applyBorder="1" applyAlignment="1"/>
    <xf numFmtId="0" fontId="34" fillId="0" borderId="7" xfId="2" applyFont="1" applyBorder="1" applyAlignment="1">
      <alignment vertical="center"/>
    </xf>
    <xf numFmtId="0" fontId="34" fillId="0" borderId="5" xfId="2" applyFont="1" applyBorder="1" applyAlignment="1">
      <alignment vertical="center"/>
    </xf>
    <xf numFmtId="0" fontId="34" fillId="0" borderId="9" xfId="2" applyFont="1" applyBorder="1" applyAlignment="1">
      <alignment vertical="center"/>
    </xf>
    <xf numFmtId="0" fontId="34" fillId="0" borderId="2" xfId="2" applyFont="1" applyBorder="1" applyAlignment="1">
      <alignment vertical="center"/>
    </xf>
    <xf numFmtId="0" fontId="34" fillId="0" borderId="0" xfId="2" applyFont="1" applyBorder="1" applyAlignment="1">
      <alignment vertical="center"/>
    </xf>
    <xf numFmtId="0" fontId="34" fillId="0" borderId="1" xfId="2" applyFont="1" applyBorder="1" applyAlignment="1">
      <alignment vertical="center"/>
    </xf>
    <xf numFmtId="0" fontId="34" fillId="0" borderId="8" xfId="2" applyFont="1" applyBorder="1" applyAlignment="1">
      <alignment vertical="center"/>
    </xf>
    <xf numFmtId="0" fontId="34" fillId="0" borderId="10" xfId="2" applyFont="1" applyBorder="1" applyAlignment="1">
      <alignment vertical="center"/>
    </xf>
    <xf numFmtId="0" fontId="34" fillId="0" borderId="11" xfId="2" applyFont="1" applyBorder="1" applyAlignment="1">
      <alignment vertical="center"/>
    </xf>
    <xf numFmtId="49" fontId="22" fillId="0" borderId="116" xfId="2" applyNumberFormat="1" applyFont="1" applyFill="1" applyBorder="1" applyAlignment="1"/>
    <xf numFmtId="49" fontId="22" fillId="0" borderId="117" xfId="2" applyNumberFormat="1" applyFont="1" applyFill="1" applyBorder="1" applyAlignment="1"/>
    <xf numFmtId="49" fontId="22" fillId="0" borderId="102" xfId="2" applyNumberFormat="1" applyFont="1" applyFill="1" applyBorder="1" applyAlignment="1"/>
    <xf numFmtId="49" fontId="22" fillId="0" borderId="98" xfId="2" applyNumberFormat="1" applyFont="1" applyFill="1" applyBorder="1" applyAlignment="1"/>
    <xf numFmtId="0" fontId="22" fillId="0" borderId="117" xfId="2" applyFont="1" applyBorder="1" applyAlignment="1"/>
    <xf numFmtId="0" fontId="22" fillId="0" borderId="118" xfId="2" applyFont="1" applyBorder="1" applyAlignment="1"/>
    <xf numFmtId="0" fontId="22" fillId="0" borderId="98" xfId="2" applyFont="1" applyBorder="1" applyAlignment="1"/>
    <xf numFmtId="0" fontId="22" fillId="0" borderId="99" xfId="2" applyFont="1" applyBorder="1" applyAlignment="1"/>
    <xf numFmtId="49" fontId="23" fillId="0" borderId="5" xfId="2" applyNumberFormat="1" applyFont="1" applyBorder="1" applyAlignment="1">
      <alignment horizontal="left" vertical="center"/>
    </xf>
    <xf numFmtId="0" fontId="22" fillId="0" borderId="96" xfId="2" applyFont="1" applyBorder="1" applyAlignment="1"/>
    <xf numFmtId="0" fontId="22" fillId="0" borderId="5" xfId="2" applyFont="1" applyBorder="1" applyAlignment="1"/>
    <xf numFmtId="0" fontId="22" fillId="0" borderId="104" xfId="2" applyFont="1" applyBorder="1" applyAlignment="1"/>
    <xf numFmtId="0" fontId="22" fillId="0" borderId="10" xfId="2" applyFont="1" applyBorder="1" applyAlignment="1"/>
    <xf numFmtId="49" fontId="30" fillId="0" borderId="10" xfId="2" applyNumberFormat="1" applyFont="1" applyBorder="1" applyAlignment="1">
      <alignment horizontal="center"/>
    </xf>
    <xf numFmtId="49" fontId="22" fillId="0" borderId="15" xfId="2" applyNumberFormat="1" applyFont="1" applyBorder="1" applyAlignment="1">
      <alignment horizontal="center"/>
    </xf>
    <xf numFmtId="49" fontId="22" fillId="0" borderId="39" xfId="2" applyNumberFormat="1" applyFont="1" applyBorder="1" applyAlignment="1">
      <alignment horizontal="center"/>
    </xf>
    <xf numFmtId="49" fontId="22" fillId="0" borderId="5" xfId="2" applyNumberFormat="1" applyFont="1" applyBorder="1" applyAlignment="1">
      <alignment horizontal="center"/>
    </xf>
    <xf numFmtId="49" fontId="22" fillId="0" borderId="10" xfId="2" applyNumberFormat="1" applyFont="1" applyBorder="1" applyAlignment="1">
      <alignment horizontal="center"/>
    </xf>
    <xf numFmtId="0" fontId="1" fillId="0" borderId="7" xfId="2" applyBorder="1" applyAlignment="1" applyProtection="1">
      <alignment horizontal="center" vertical="center"/>
      <protection locked="0"/>
    </xf>
    <xf numFmtId="0" fontId="1" fillId="0" borderId="5" xfId="2" applyBorder="1" applyAlignment="1" applyProtection="1">
      <alignment horizontal="center" vertical="center"/>
      <protection locked="0"/>
    </xf>
    <xf numFmtId="0" fontId="1" fillId="0" borderId="97" xfId="2" applyBorder="1" applyAlignment="1" applyProtection="1">
      <alignment horizontal="center" vertical="center"/>
      <protection locked="0"/>
    </xf>
    <xf numFmtId="0" fontId="1" fillId="0" borderId="8" xfId="2" applyBorder="1" applyAlignment="1" applyProtection="1">
      <alignment horizontal="center" vertical="center"/>
      <protection locked="0"/>
    </xf>
    <xf numFmtId="0" fontId="1" fillId="0" borderId="10" xfId="2" applyBorder="1" applyAlignment="1" applyProtection="1">
      <alignment horizontal="center" vertical="center"/>
      <protection locked="0"/>
    </xf>
    <xf numFmtId="0" fontId="1" fillId="0" borderId="105" xfId="2" applyBorder="1" applyAlignment="1" applyProtection="1">
      <alignment horizontal="center" vertical="center"/>
      <protection locked="0"/>
    </xf>
    <xf numFmtId="0" fontId="1" fillId="0" borderId="96" xfId="2" applyBorder="1" applyAlignment="1" applyProtection="1">
      <alignment horizontal="center" vertical="center"/>
      <protection locked="0"/>
    </xf>
    <xf numFmtId="0" fontId="1" fillId="0" borderId="104" xfId="2" applyBorder="1" applyAlignment="1" applyProtection="1">
      <alignment horizontal="center" vertical="center"/>
      <protection locked="0"/>
    </xf>
    <xf numFmtId="0" fontId="1" fillId="0" borderId="9" xfId="2" applyBorder="1" applyAlignment="1" applyProtection="1">
      <alignment horizontal="center" vertical="center"/>
      <protection locked="0"/>
    </xf>
    <xf numFmtId="0" fontId="1" fillId="0" borderId="11" xfId="2" applyBorder="1" applyAlignment="1" applyProtection="1">
      <alignment horizontal="center" vertical="center"/>
      <protection locked="0"/>
    </xf>
    <xf numFmtId="0" fontId="22" fillId="0" borderId="11" xfId="2" applyFont="1" applyBorder="1" applyAlignment="1"/>
    <xf numFmtId="0" fontId="22" fillId="0" borderId="96" xfId="2" applyNumberFormat="1" applyFont="1" applyBorder="1" applyAlignment="1" applyProtection="1">
      <alignment horizontal="center" vertical="center"/>
      <protection locked="0"/>
    </xf>
    <xf numFmtId="0" fontId="22" fillId="0" borderId="97" xfId="2" applyNumberFormat="1" applyFont="1" applyBorder="1" applyAlignment="1" applyProtection="1">
      <alignment horizontal="center" vertical="center"/>
      <protection locked="0"/>
    </xf>
    <xf numFmtId="0" fontId="22" fillId="0" borderId="104" xfId="2" applyNumberFormat="1" applyFont="1" applyBorder="1" applyAlignment="1" applyProtection="1">
      <alignment horizontal="center" vertical="center"/>
      <protection locked="0"/>
    </xf>
    <xf numFmtId="0" fontId="22" fillId="0" borderId="105" xfId="2" applyNumberFormat="1" applyFont="1" applyBorder="1" applyAlignment="1" applyProtection="1">
      <alignment horizontal="center" vertical="center"/>
      <protection locked="0"/>
    </xf>
    <xf numFmtId="49" fontId="22" fillId="0" borderId="7" xfId="2" applyNumberFormat="1" applyFont="1" applyBorder="1" applyAlignment="1">
      <alignment horizontal="center" shrinkToFit="1"/>
    </xf>
    <xf numFmtId="49" fontId="22" fillId="0" borderId="5" xfId="2" applyNumberFormat="1" applyFont="1" applyBorder="1" applyAlignment="1">
      <alignment horizontal="center" shrinkToFit="1"/>
    </xf>
    <xf numFmtId="49" fontId="22" fillId="0" borderId="9" xfId="2" applyNumberFormat="1" applyFont="1" applyBorder="1" applyAlignment="1">
      <alignment horizontal="center" shrinkToFit="1"/>
    </xf>
    <xf numFmtId="49" fontId="22" fillId="0" borderId="8" xfId="2" applyNumberFormat="1" applyFont="1" applyBorder="1" applyAlignment="1">
      <alignment horizontal="center" shrinkToFit="1"/>
    </xf>
    <xf numFmtId="49" fontId="22" fillId="0" borderId="10" xfId="2" applyNumberFormat="1" applyFont="1" applyBorder="1" applyAlignment="1">
      <alignment horizontal="center" shrinkToFit="1"/>
    </xf>
    <xf numFmtId="49" fontId="22" fillId="0" borderId="11" xfId="2" applyNumberFormat="1" applyFont="1" applyBorder="1" applyAlignment="1">
      <alignment horizontal="center" shrinkToFit="1"/>
    </xf>
    <xf numFmtId="49" fontId="30" fillId="0" borderId="7" xfId="2" applyNumberFormat="1" applyFont="1" applyBorder="1" applyAlignment="1">
      <alignment horizontal="center" vertical="center" wrapText="1" shrinkToFit="1"/>
    </xf>
    <xf numFmtId="49" fontId="30" fillId="0" borderId="5" xfId="2" applyNumberFormat="1" applyFont="1" applyBorder="1" applyAlignment="1">
      <alignment horizontal="center" vertical="center" wrapText="1" shrinkToFit="1"/>
    </xf>
    <xf numFmtId="49" fontId="30" fillId="0" borderId="9" xfId="2" applyNumberFormat="1" applyFont="1" applyBorder="1" applyAlignment="1">
      <alignment horizontal="center" vertical="center" wrapText="1" shrinkToFit="1"/>
    </xf>
    <xf numFmtId="49" fontId="30" fillId="0" borderId="8" xfId="2" applyNumberFormat="1" applyFont="1" applyBorder="1" applyAlignment="1">
      <alignment horizontal="center" vertical="center" wrapText="1" shrinkToFit="1"/>
    </xf>
    <xf numFmtId="49" fontId="30" fillId="0" borderId="10" xfId="2" applyNumberFormat="1" applyFont="1" applyBorder="1" applyAlignment="1">
      <alignment horizontal="center" vertical="center" wrapText="1" shrinkToFit="1"/>
    </xf>
    <xf numFmtId="49" fontId="30" fillId="0" borderId="11" xfId="2" applyNumberFormat="1" applyFont="1" applyBorder="1" applyAlignment="1">
      <alignment horizontal="center" vertical="center" wrapText="1" shrinkToFit="1"/>
    </xf>
    <xf numFmtId="0" fontId="22" fillId="0" borderId="7" xfId="2" applyNumberFormat="1" applyFont="1" applyBorder="1" applyAlignment="1" applyProtection="1">
      <alignment horizontal="center" vertical="center"/>
      <protection locked="0"/>
    </xf>
    <xf numFmtId="0" fontId="22" fillId="0" borderId="8" xfId="2" applyNumberFormat="1" applyFont="1" applyBorder="1" applyAlignment="1" applyProtection="1">
      <alignment horizontal="center" vertical="center"/>
      <protection locked="0"/>
    </xf>
    <xf numFmtId="0" fontId="22" fillId="0" borderId="9" xfId="2" applyNumberFormat="1" applyFont="1" applyBorder="1" applyAlignment="1" applyProtection="1">
      <alignment horizontal="center" vertical="center"/>
      <protection locked="0"/>
    </xf>
    <xf numFmtId="0" fontId="22" fillId="0" borderId="11" xfId="2" applyNumberFormat="1" applyFont="1" applyBorder="1" applyAlignment="1" applyProtection="1">
      <alignment horizontal="center" vertical="center"/>
      <protection locked="0"/>
    </xf>
    <xf numFmtId="49" fontId="23" fillId="0" borderId="7" xfId="2" applyNumberFormat="1" applyFont="1" applyBorder="1" applyAlignment="1">
      <alignment horizontal="center" vertical="center"/>
    </xf>
    <xf numFmtId="49" fontId="23" fillId="0" borderId="5" xfId="2" applyNumberFormat="1" applyFont="1" applyBorder="1" applyAlignment="1">
      <alignment horizontal="center" vertical="center"/>
    </xf>
    <xf numFmtId="49" fontId="23" fillId="0" borderId="8" xfId="2" applyNumberFormat="1" applyFont="1" applyBorder="1" applyAlignment="1">
      <alignment horizontal="center" vertical="center"/>
    </xf>
    <xf numFmtId="49" fontId="23" fillId="0" borderId="10" xfId="2" applyNumberFormat="1" applyFont="1" applyBorder="1" applyAlignment="1">
      <alignment horizontal="center" vertical="center"/>
    </xf>
    <xf numFmtId="49" fontId="23" fillId="0" borderId="15" xfId="2" applyNumberFormat="1" applyFont="1" applyBorder="1" applyAlignment="1">
      <alignment horizontal="center" vertical="center" wrapText="1"/>
    </xf>
    <xf numFmtId="49" fontId="23" fillId="0" borderId="16" xfId="2" applyNumberFormat="1" applyFont="1" applyBorder="1" applyAlignment="1">
      <alignment horizontal="center" vertical="center" wrapText="1"/>
    </xf>
    <xf numFmtId="49" fontId="23" fillId="0" borderId="39" xfId="2" applyNumberFormat="1" applyFont="1" applyBorder="1" applyAlignment="1">
      <alignment horizontal="center" vertical="center" wrapText="1"/>
    </xf>
    <xf numFmtId="49" fontId="24" fillId="0" borderId="7" xfId="2" applyNumberFormat="1" applyFont="1" applyBorder="1" applyAlignment="1">
      <alignment horizontal="center" vertical="center" wrapText="1"/>
    </xf>
    <xf numFmtId="49" fontId="24" fillId="0" borderId="5" xfId="2" applyNumberFormat="1" applyFont="1" applyBorder="1" applyAlignment="1">
      <alignment horizontal="center" vertical="center" wrapText="1"/>
    </xf>
    <xf numFmtId="49" fontId="24" fillId="0" borderId="2" xfId="2" applyNumberFormat="1" applyFont="1" applyBorder="1" applyAlignment="1">
      <alignment horizontal="center" vertical="center" wrapText="1"/>
    </xf>
    <xf numFmtId="49" fontId="24" fillId="0" borderId="0" xfId="2" applyNumberFormat="1" applyFont="1" applyBorder="1" applyAlignment="1">
      <alignment horizontal="center" vertical="center" wrapText="1"/>
    </xf>
    <xf numFmtId="49" fontId="24" fillId="0" borderId="8" xfId="2" applyNumberFormat="1" applyFont="1" applyBorder="1" applyAlignment="1">
      <alignment horizontal="center" vertical="center" wrapText="1"/>
    </xf>
    <xf numFmtId="49" fontId="24" fillId="0" borderId="10" xfId="2" applyNumberFormat="1" applyFont="1" applyBorder="1" applyAlignment="1">
      <alignment horizontal="center" vertical="center" wrapText="1"/>
    </xf>
    <xf numFmtId="49" fontId="1" fillId="0" borderId="1" xfId="2" applyNumberFormat="1" applyBorder="1" applyAlignment="1" applyProtection="1">
      <alignment horizontal="center" vertical="center"/>
      <protection locked="0"/>
    </xf>
    <xf numFmtId="49" fontId="24" fillId="0" borderId="7" xfId="2" applyNumberFormat="1" applyFont="1" applyBorder="1" applyAlignment="1">
      <alignment horizontal="center" shrinkToFit="1"/>
    </xf>
    <xf numFmtId="49" fontId="24" fillId="0" borderId="5" xfId="2" applyNumberFormat="1" applyFont="1" applyBorder="1" applyAlignment="1">
      <alignment horizontal="center" shrinkToFit="1"/>
    </xf>
    <xf numFmtId="49" fontId="24" fillId="0" borderId="9" xfId="2" applyNumberFormat="1" applyFont="1" applyBorder="1" applyAlignment="1">
      <alignment horizontal="center" shrinkToFit="1"/>
    </xf>
    <xf numFmtId="49" fontId="24" fillId="0" borderId="2" xfId="2" applyNumberFormat="1" applyFont="1" applyBorder="1" applyAlignment="1">
      <alignment horizontal="center" shrinkToFit="1"/>
    </xf>
    <xf numFmtId="49" fontId="24" fillId="0" borderId="0" xfId="2" applyNumberFormat="1" applyFont="1" applyBorder="1" applyAlignment="1">
      <alignment horizontal="center" shrinkToFit="1"/>
    </xf>
    <xf numFmtId="49" fontId="24" fillId="0" borderId="1" xfId="2" applyNumberFormat="1" applyFont="1" applyBorder="1" applyAlignment="1">
      <alignment horizontal="center" shrinkToFit="1"/>
    </xf>
    <xf numFmtId="0" fontId="22" fillId="0" borderId="7" xfId="2" applyNumberFormat="1" applyFont="1" applyBorder="1" applyAlignment="1" applyProtection="1">
      <alignment horizontal="center"/>
      <protection locked="0"/>
    </xf>
    <xf numFmtId="0" fontId="22" fillId="0" borderId="5" xfId="2" applyNumberFormat="1" applyFont="1" applyBorder="1" applyAlignment="1" applyProtection="1">
      <alignment horizontal="center"/>
      <protection locked="0"/>
    </xf>
    <xf numFmtId="0" fontId="22" fillId="0" borderId="9" xfId="2" applyNumberFormat="1" applyFont="1" applyBorder="1" applyAlignment="1" applyProtection="1">
      <alignment horizontal="center"/>
      <protection locked="0"/>
    </xf>
    <xf numFmtId="0" fontId="22" fillId="0" borderId="2" xfId="2" applyNumberFormat="1" applyFont="1" applyBorder="1" applyAlignment="1" applyProtection="1">
      <alignment horizontal="center"/>
      <protection locked="0"/>
    </xf>
    <xf numFmtId="0" fontId="22" fillId="0" borderId="0" xfId="2" applyNumberFormat="1" applyFont="1" applyBorder="1" applyAlignment="1" applyProtection="1">
      <alignment horizontal="center"/>
      <protection locked="0"/>
    </xf>
    <xf numFmtId="0" fontId="22" fillId="0" borderId="1" xfId="2" applyNumberFormat="1" applyFont="1" applyBorder="1" applyAlignment="1" applyProtection="1">
      <alignment horizontal="center"/>
      <protection locked="0"/>
    </xf>
    <xf numFmtId="0" fontId="22" fillId="0" borderId="8" xfId="2" applyNumberFormat="1" applyFont="1" applyBorder="1" applyAlignment="1" applyProtection="1">
      <alignment horizontal="center"/>
      <protection locked="0"/>
    </xf>
    <xf numFmtId="0" fontId="22" fillId="0" borderId="10" xfId="2" applyNumberFormat="1" applyFont="1" applyBorder="1" applyAlignment="1" applyProtection="1">
      <alignment horizontal="center"/>
      <protection locked="0"/>
    </xf>
    <xf numFmtId="0" fontId="22" fillId="0" borderId="11" xfId="2" applyNumberFormat="1" applyFont="1" applyBorder="1" applyAlignment="1" applyProtection="1">
      <alignment horizontal="center"/>
      <protection locked="0"/>
    </xf>
    <xf numFmtId="0" fontId="22" fillId="0" borderId="5" xfId="2" applyNumberFormat="1" applyFont="1" applyBorder="1" applyAlignment="1" applyProtection="1">
      <alignment horizontal="center" vertical="center"/>
      <protection locked="0"/>
    </xf>
    <xf numFmtId="0" fontId="22" fillId="0" borderId="10" xfId="2" applyNumberFormat="1" applyFont="1" applyBorder="1" applyAlignment="1" applyProtection="1">
      <alignment horizontal="center" vertical="center"/>
      <protection locked="0"/>
    </xf>
    <xf numFmtId="49" fontId="30" fillId="0" borderId="7" xfId="2" applyNumberFormat="1" applyFont="1" applyBorder="1" applyAlignment="1">
      <alignment horizontal="center" vertical="center"/>
    </xf>
    <xf numFmtId="49" fontId="30" fillId="0" borderId="5" xfId="2" applyNumberFormat="1" applyFont="1" applyBorder="1" applyAlignment="1">
      <alignment horizontal="center" vertical="center"/>
    </xf>
    <xf numFmtId="49" fontId="30" fillId="0" borderId="8" xfId="2" applyNumberFormat="1" applyFont="1" applyBorder="1" applyAlignment="1">
      <alignment horizontal="center" vertical="center"/>
    </xf>
    <xf numFmtId="49" fontId="30" fillId="0" borderId="10" xfId="2" applyNumberFormat="1" applyFont="1" applyBorder="1" applyAlignment="1">
      <alignment horizontal="center" vertical="center"/>
    </xf>
    <xf numFmtId="0" fontId="1" fillId="0" borderId="7" xfId="2" applyNumberFormat="1" applyBorder="1" applyAlignment="1" applyProtection="1">
      <alignment horizontal="center" vertical="center"/>
      <protection locked="0"/>
    </xf>
    <xf numFmtId="0" fontId="1" fillId="0" borderId="5" xfId="2" applyNumberFormat="1" applyBorder="1" applyAlignment="1" applyProtection="1">
      <alignment horizontal="center" vertical="center"/>
      <protection locked="0"/>
    </xf>
    <xf numFmtId="0" fontId="1" fillId="0" borderId="8" xfId="2" applyNumberFormat="1" applyBorder="1" applyAlignment="1" applyProtection="1">
      <alignment horizontal="center" vertical="center"/>
      <protection locked="0"/>
    </xf>
    <xf numFmtId="0" fontId="1" fillId="0" borderId="10" xfId="2" applyNumberFormat="1" applyBorder="1" applyAlignment="1" applyProtection="1">
      <alignment horizontal="center" vertical="center"/>
      <protection locked="0"/>
    </xf>
    <xf numFmtId="49" fontId="22" fillId="0" borderId="97" xfId="2" applyNumberFormat="1" applyFont="1" applyBorder="1" applyAlignment="1">
      <alignment horizontal="center" vertical="center" wrapText="1"/>
    </xf>
    <xf numFmtId="49" fontId="22" fillId="0" borderId="119" xfId="2" applyNumberFormat="1" applyFont="1" applyBorder="1" applyAlignment="1">
      <alignment horizontal="center" vertical="center" wrapText="1"/>
    </xf>
    <xf numFmtId="49" fontId="22" fillId="0" borderId="105" xfId="2" applyNumberFormat="1" applyFont="1" applyBorder="1" applyAlignment="1">
      <alignment horizontal="center" vertical="center" wrapText="1"/>
    </xf>
    <xf numFmtId="0" fontId="34" fillId="0" borderId="96" xfId="2" applyFont="1" applyBorder="1" applyAlignment="1" applyProtection="1">
      <alignment horizontal="left" vertical="top" wrapText="1"/>
      <protection locked="0"/>
    </xf>
    <xf numFmtId="0" fontId="34" fillId="0" borderId="5" xfId="2" applyFont="1" applyBorder="1" applyAlignment="1" applyProtection="1">
      <alignment horizontal="left" vertical="top" wrapText="1"/>
      <protection locked="0"/>
    </xf>
    <xf numFmtId="0" fontId="34" fillId="0" borderId="9" xfId="2" applyFont="1" applyBorder="1" applyAlignment="1" applyProtection="1">
      <alignment horizontal="left" vertical="top" wrapText="1"/>
      <protection locked="0"/>
    </xf>
    <xf numFmtId="0" fontId="34" fillId="0" borderId="120" xfId="2" applyFont="1" applyBorder="1" applyAlignment="1" applyProtection="1">
      <alignment horizontal="left" vertical="top" wrapText="1"/>
      <protection locked="0"/>
    </xf>
    <xf numFmtId="0" fontId="34" fillId="0" borderId="0" xfId="2" applyFont="1" applyBorder="1" applyAlignment="1" applyProtection="1">
      <alignment horizontal="left" vertical="top" wrapText="1"/>
      <protection locked="0"/>
    </xf>
    <xf numFmtId="0" fontId="34" fillId="0" borderId="1" xfId="2" applyFont="1" applyBorder="1" applyAlignment="1" applyProtection="1">
      <alignment horizontal="left" vertical="top" wrapText="1"/>
      <protection locked="0"/>
    </xf>
    <xf numFmtId="0" fontId="34" fillId="0" borderId="104" xfId="2" applyFont="1" applyBorder="1" applyAlignment="1" applyProtection="1">
      <alignment horizontal="left" vertical="top" wrapText="1"/>
      <protection locked="0"/>
    </xf>
    <xf numFmtId="0" fontId="34" fillId="0" borderId="10" xfId="2" applyFont="1" applyBorder="1" applyAlignment="1" applyProtection="1">
      <alignment horizontal="left" vertical="top" wrapText="1"/>
      <protection locked="0"/>
    </xf>
    <xf numFmtId="0" fontId="34" fillId="0" borderId="11" xfId="2" applyFont="1" applyBorder="1" applyAlignment="1" applyProtection="1">
      <alignment horizontal="left" vertical="top" wrapText="1"/>
      <protection locked="0"/>
    </xf>
  </cellXfs>
  <cellStyles count="3">
    <cellStyle name="桁区切り" xfId="1" builtinId="6"/>
    <cellStyle name="標準" xfId="0" builtinId="0"/>
    <cellStyle name="標準 2" xfId="2" xr:uid="{00000000-0005-0000-0000-000002000000}"/>
  </cellStyles>
  <dxfs count="2">
    <dxf>
      <fill>
        <patternFill>
          <bgColor rgb="FFFFFF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25</xdr:col>
      <xdr:colOff>11206</xdr:colOff>
      <xdr:row>78</xdr:row>
      <xdr:rowOff>11206</xdr:rowOff>
    </xdr:from>
    <xdr:to>
      <xdr:col>185</xdr:col>
      <xdr:colOff>0</xdr:colOff>
      <xdr:row>83</xdr:row>
      <xdr:rowOff>33617</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bwMode="auto">
        <a:xfrm flipV="1">
          <a:off x="1815353" y="11542059"/>
          <a:ext cx="10746441" cy="1008529"/>
        </a:xfrm>
        <a:prstGeom prst="line">
          <a:avLst/>
        </a:prstGeom>
        <a:ln w="12700">
          <a:headEnd type="none" w="med" len="med"/>
          <a:tailEnd type="none" w="med" len="med"/>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11206</xdr:colOff>
      <xdr:row>28</xdr:row>
      <xdr:rowOff>11206</xdr:rowOff>
    </xdr:from>
    <xdr:to>
      <xdr:col>142</xdr:col>
      <xdr:colOff>56029</xdr:colOff>
      <xdr:row>30</xdr:row>
      <xdr:rowOff>44823</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bwMode="auto">
        <a:xfrm flipV="1">
          <a:off x="11206" y="5020235"/>
          <a:ext cx="9592235" cy="48185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22412</xdr:colOff>
      <xdr:row>34</xdr:row>
      <xdr:rowOff>11206</xdr:rowOff>
    </xdr:from>
    <xdr:to>
      <xdr:col>59</xdr:col>
      <xdr:colOff>56030</xdr:colOff>
      <xdr:row>38</xdr:row>
      <xdr:rowOff>201707</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bwMode="auto">
        <a:xfrm flipV="1">
          <a:off x="22412" y="5995147"/>
          <a:ext cx="4000500" cy="1086972"/>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82</xdr:col>
      <xdr:colOff>133350</xdr:colOff>
      <xdr:row>1</xdr:row>
      <xdr:rowOff>38100</xdr:rowOff>
    </xdr:from>
    <xdr:to>
      <xdr:col>83</xdr:col>
      <xdr:colOff>133350</xdr:colOff>
      <xdr:row>3</xdr:row>
      <xdr:rowOff>38100</xdr:rowOff>
    </xdr:to>
    <xdr:sp macro="" textlink="">
      <xdr:nvSpPr>
        <xdr:cNvPr id="2" name="Text Box 68">
          <a:extLst>
            <a:ext uri="{FF2B5EF4-FFF2-40B4-BE49-F238E27FC236}">
              <a16:creationId xmlns:a16="http://schemas.microsoft.com/office/drawing/2014/main" id="{00000000-0008-0000-0600-000002000000}"/>
            </a:ext>
          </a:extLst>
        </xdr:cNvPr>
        <xdr:cNvSpPr txBox="1">
          <a:spLocks noChangeArrowheads="1"/>
        </xdr:cNvSpPr>
      </xdr:nvSpPr>
      <xdr:spPr bwMode="auto">
        <a:xfrm>
          <a:off x="10210800" y="257175"/>
          <a:ext cx="14287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兆</a:t>
          </a:r>
        </a:p>
      </xdr:txBody>
    </xdr:sp>
    <xdr:clientData/>
  </xdr:twoCellAnchor>
  <xdr:twoCellAnchor>
    <xdr:from>
      <xdr:col>88</xdr:col>
      <xdr:colOff>57150</xdr:colOff>
      <xdr:row>1</xdr:row>
      <xdr:rowOff>28575</xdr:rowOff>
    </xdr:from>
    <xdr:to>
      <xdr:col>90</xdr:col>
      <xdr:colOff>66675</xdr:colOff>
      <xdr:row>3</xdr:row>
      <xdr:rowOff>9525</xdr:rowOff>
    </xdr:to>
    <xdr:sp macro="" textlink="">
      <xdr:nvSpPr>
        <xdr:cNvPr id="3" name="Text Box 69">
          <a:extLst>
            <a:ext uri="{FF2B5EF4-FFF2-40B4-BE49-F238E27FC236}">
              <a16:creationId xmlns:a16="http://schemas.microsoft.com/office/drawing/2014/main" id="{00000000-0008-0000-0600-000003000000}"/>
            </a:ext>
          </a:extLst>
        </xdr:cNvPr>
        <xdr:cNvSpPr txBox="1">
          <a:spLocks noChangeArrowheads="1"/>
        </xdr:cNvSpPr>
      </xdr:nvSpPr>
      <xdr:spPr bwMode="auto">
        <a:xfrm>
          <a:off x="10991850" y="247650"/>
          <a:ext cx="2952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十億</a:t>
          </a:r>
        </a:p>
      </xdr:txBody>
    </xdr:sp>
    <xdr:clientData/>
  </xdr:twoCellAnchor>
  <xdr:twoCellAnchor>
    <xdr:from>
      <xdr:col>94</xdr:col>
      <xdr:colOff>47625</xdr:colOff>
      <xdr:row>1</xdr:row>
      <xdr:rowOff>38100</xdr:rowOff>
    </xdr:from>
    <xdr:to>
      <xdr:col>95</xdr:col>
      <xdr:colOff>114300</xdr:colOff>
      <xdr:row>2</xdr:row>
      <xdr:rowOff>85725</xdr:rowOff>
    </xdr:to>
    <xdr:sp macro="" textlink="">
      <xdr:nvSpPr>
        <xdr:cNvPr id="4" name="Text Box 70">
          <a:extLst>
            <a:ext uri="{FF2B5EF4-FFF2-40B4-BE49-F238E27FC236}">
              <a16:creationId xmlns:a16="http://schemas.microsoft.com/office/drawing/2014/main" id="{00000000-0008-0000-0600-000004000000}"/>
            </a:ext>
          </a:extLst>
        </xdr:cNvPr>
        <xdr:cNvSpPr txBox="1">
          <a:spLocks noChangeArrowheads="1"/>
        </xdr:cNvSpPr>
      </xdr:nvSpPr>
      <xdr:spPr bwMode="auto">
        <a:xfrm>
          <a:off x="11839575" y="257175"/>
          <a:ext cx="20955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百万</a:t>
          </a:r>
        </a:p>
      </xdr:txBody>
    </xdr:sp>
    <xdr:clientData/>
  </xdr:twoCellAnchor>
  <mc:AlternateContent xmlns:mc="http://schemas.openxmlformats.org/markup-compatibility/2006">
    <mc:Choice xmlns:a14="http://schemas.microsoft.com/office/drawing/2010/main" Requires="a14">
      <xdr:twoCellAnchor editAs="oneCell">
        <xdr:from>
          <xdr:col>7</xdr:col>
          <xdr:colOff>99060</xdr:colOff>
          <xdr:row>80</xdr:row>
          <xdr:rowOff>68580</xdr:rowOff>
        </xdr:from>
        <xdr:to>
          <xdr:col>11</xdr:col>
          <xdr:colOff>7620</xdr:colOff>
          <xdr:row>83</xdr:row>
          <xdr:rowOff>30480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80</xdr:row>
          <xdr:rowOff>68580</xdr:rowOff>
        </xdr:from>
        <xdr:to>
          <xdr:col>26</xdr:col>
          <xdr:colOff>22860</xdr:colOff>
          <xdr:row>83</xdr:row>
          <xdr:rowOff>30480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80</xdr:row>
          <xdr:rowOff>68580</xdr:rowOff>
        </xdr:from>
        <xdr:to>
          <xdr:col>41</xdr:col>
          <xdr:colOff>7620</xdr:colOff>
          <xdr:row>83</xdr:row>
          <xdr:rowOff>30480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xdr:row>
          <xdr:rowOff>68580</xdr:rowOff>
        </xdr:from>
        <xdr:to>
          <xdr:col>55</xdr:col>
          <xdr:colOff>99060</xdr:colOff>
          <xdr:row>83</xdr:row>
          <xdr:rowOff>30480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117</xdr:row>
          <xdr:rowOff>68580</xdr:rowOff>
        </xdr:from>
        <xdr:to>
          <xdr:col>11</xdr:col>
          <xdr:colOff>0</xdr:colOff>
          <xdr:row>120</xdr:row>
          <xdr:rowOff>30480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117</xdr:row>
          <xdr:rowOff>60960</xdr:rowOff>
        </xdr:from>
        <xdr:to>
          <xdr:col>25</xdr:col>
          <xdr:colOff>99060</xdr:colOff>
          <xdr:row>120</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117</xdr:row>
          <xdr:rowOff>68580</xdr:rowOff>
        </xdr:from>
        <xdr:to>
          <xdr:col>40</xdr:col>
          <xdr:colOff>99060</xdr:colOff>
          <xdr:row>120</xdr:row>
          <xdr:rowOff>30480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117</xdr:row>
          <xdr:rowOff>68580</xdr:rowOff>
        </xdr:from>
        <xdr:to>
          <xdr:col>55</xdr:col>
          <xdr:colOff>99060</xdr:colOff>
          <xdr:row>120</xdr:row>
          <xdr:rowOff>30480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6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38</xdr:row>
          <xdr:rowOff>68580</xdr:rowOff>
        </xdr:from>
        <xdr:to>
          <xdr:col>12</xdr:col>
          <xdr:colOff>22860</xdr:colOff>
          <xdr:row>41</xdr:row>
          <xdr:rowOff>30480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6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60960</xdr:colOff>
          <xdr:row>38</xdr:row>
          <xdr:rowOff>68580</xdr:rowOff>
        </xdr:from>
        <xdr:to>
          <xdr:col>29</xdr:col>
          <xdr:colOff>68580</xdr:colOff>
          <xdr:row>41</xdr:row>
          <xdr:rowOff>30480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45720</xdr:colOff>
          <xdr:row>38</xdr:row>
          <xdr:rowOff>68580</xdr:rowOff>
        </xdr:from>
        <xdr:to>
          <xdr:col>47</xdr:col>
          <xdr:colOff>60960</xdr:colOff>
          <xdr:row>41</xdr:row>
          <xdr:rowOff>30480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6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82</xdr:col>
      <xdr:colOff>133350</xdr:colOff>
      <xdr:row>1</xdr:row>
      <xdr:rowOff>38100</xdr:rowOff>
    </xdr:from>
    <xdr:to>
      <xdr:col>83</xdr:col>
      <xdr:colOff>133350</xdr:colOff>
      <xdr:row>3</xdr:row>
      <xdr:rowOff>38100</xdr:rowOff>
    </xdr:to>
    <xdr:sp macro="" textlink="">
      <xdr:nvSpPr>
        <xdr:cNvPr id="2" name="Text Box 68">
          <a:extLst>
            <a:ext uri="{FF2B5EF4-FFF2-40B4-BE49-F238E27FC236}">
              <a16:creationId xmlns:a16="http://schemas.microsoft.com/office/drawing/2014/main" id="{00000000-0008-0000-0700-000002000000}"/>
            </a:ext>
          </a:extLst>
        </xdr:cNvPr>
        <xdr:cNvSpPr txBox="1">
          <a:spLocks noChangeArrowheads="1"/>
        </xdr:cNvSpPr>
      </xdr:nvSpPr>
      <xdr:spPr bwMode="auto">
        <a:xfrm>
          <a:off x="10210800" y="419100"/>
          <a:ext cx="14287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兆</a:t>
          </a:r>
        </a:p>
      </xdr:txBody>
    </xdr:sp>
    <xdr:clientData/>
  </xdr:twoCellAnchor>
  <xdr:twoCellAnchor>
    <xdr:from>
      <xdr:col>88</xdr:col>
      <xdr:colOff>57150</xdr:colOff>
      <xdr:row>1</xdr:row>
      <xdr:rowOff>28575</xdr:rowOff>
    </xdr:from>
    <xdr:to>
      <xdr:col>90</xdr:col>
      <xdr:colOff>66675</xdr:colOff>
      <xdr:row>3</xdr:row>
      <xdr:rowOff>9525</xdr:rowOff>
    </xdr:to>
    <xdr:sp macro="" textlink="">
      <xdr:nvSpPr>
        <xdr:cNvPr id="3" name="Text Box 69">
          <a:extLst>
            <a:ext uri="{FF2B5EF4-FFF2-40B4-BE49-F238E27FC236}">
              <a16:creationId xmlns:a16="http://schemas.microsoft.com/office/drawing/2014/main" id="{00000000-0008-0000-0700-000003000000}"/>
            </a:ext>
          </a:extLst>
        </xdr:cNvPr>
        <xdr:cNvSpPr txBox="1">
          <a:spLocks noChangeArrowheads="1"/>
        </xdr:cNvSpPr>
      </xdr:nvSpPr>
      <xdr:spPr bwMode="auto">
        <a:xfrm>
          <a:off x="10991850" y="409575"/>
          <a:ext cx="2952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十億</a:t>
          </a:r>
        </a:p>
      </xdr:txBody>
    </xdr:sp>
    <xdr:clientData/>
  </xdr:twoCellAnchor>
  <xdr:twoCellAnchor>
    <xdr:from>
      <xdr:col>94</xdr:col>
      <xdr:colOff>47625</xdr:colOff>
      <xdr:row>1</xdr:row>
      <xdr:rowOff>38100</xdr:rowOff>
    </xdr:from>
    <xdr:to>
      <xdr:col>95</xdr:col>
      <xdr:colOff>114300</xdr:colOff>
      <xdr:row>2</xdr:row>
      <xdr:rowOff>85725</xdr:rowOff>
    </xdr:to>
    <xdr:sp macro="" textlink="">
      <xdr:nvSpPr>
        <xdr:cNvPr id="4" name="Text Box 70">
          <a:extLst>
            <a:ext uri="{FF2B5EF4-FFF2-40B4-BE49-F238E27FC236}">
              <a16:creationId xmlns:a16="http://schemas.microsoft.com/office/drawing/2014/main" id="{00000000-0008-0000-0700-000004000000}"/>
            </a:ext>
          </a:extLst>
        </xdr:cNvPr>
        <xdr:cNvSpPr txBox="1">
          <a:spLocks noChangeArrowheads="1"/>
        </xdr:cNvSpPr>
      </xdr:nvSpPr>
      <xdr:spPr bwMode="auto">
        <a:xfrm>
          <a:off x="11839575" y="419100"/>
          <a:ext cx="20955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百万</a:t>
          </a:r>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38</xdr:row>
          <xdr:rowOff>68580</xdr:rowOff>
        </xdr:from>
        <xdr:to>
          <xdr:col>12</xdr:col>
          <xdr:colOff>60960</xdr:colOff>
          <xdr:row>41</xdr:row>
          <xdr:rowOff>30480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7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60960</xdr:colOff>
          <xdr:row>38</xdr:row>
          <xdr:rowOff>68580</xdr:rowOff>
        </xdr:from>
        <xdr:to>
          <xdr:col>30</xdr:col>
          <xdr:colOff>83820</xdr:colOff>
          <xdr:row>41</xdr:row>
          <xdr:rowOff>30480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7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99060</xdr:colOff>
          <xdr:row>38</xdr:row>
          <xdr:rowOff>68580</xdr:rowOff>
        </xdr:from>
        <xdr:to>
          <xdr:col>49</xdr:col>
          <xdr:colOff>7620</xdr:colOff>
          <xdr:row>41</xdr:row>
          <xdr:rowOff>30480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7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80</xdr:row>
          <xdr:rowOff>68580</xdr:rowOff>
        </xdr:from>
        <xdr:to>
          <xdr:col>11</xdr:col>
          <xdr:colOff>7620</xdr:colOff>
          <xdr:row>83</xdr:row>
          <xdr:rowOff>30480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7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80</xdr:row>
          <xdr:rowOff>68580</xdr:rowOff>
        </xdr:from>
        <xdr:to>
          <xdr:col>26</xdr:col>
          <xdr:colOff>7620</xdr:colOff>
          <xdr:row>83</xdr:row>
          <xdr:rowOff>30480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7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80</xdr:row>
          <xdr:rowOff>68580</xdr:rowOff>
        </xdr:from>
        <xdr:to>
          <xdr:col>41</xdr:col>
          <xdr:colOff>7620</xdr:colOff>
          <xdr:row>83</xdr:row>
          <xdr:rowOff>30480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7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xdr:row>
          <xdr:rowOff>68580</xdr:rowOff>
        </xdr:from>
        <xdr:to>
          <xdr:col>56</xdr:col>
          <xdr:colOff>0</xdr:colOff>
          <xdr:row>83</xdr:row>
          <xdr:rowOff>30480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7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117</xdr:row>
          <xdr:rowOff>68580</xdr:rowOff>
        </xdr:from>
        <xdr:to>
          <xdr:col>11</xdr:col>
          <xdr:colOff>0</xdr:colOff>
          <xdr:row>120</xdr:row>
          <xdr:rowOff>30480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7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117</xdr:row>
          <xdr:rowOff>60960</xdr:rowOff>
        </xdr:from>
        <xdr:to>
          <xdr:col>26</xdr:col>
          <xdr:colOff>0</xdr:colOff>
          <xdr:row>120</xdr:row>
          <xdr:rowOff>7620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7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117</xdr:row>
          <xdr:rowOff>68580</xdr:rowOff>
        </xdr:from>
        <xdr:to>
          <xdr:col>41</xdr:col>
          <xdr:colOff>0</xdr:colOff>
          <xdr:row>120</xdr:row>
          <xdr:rowOff>30480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7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117</xdr:row>
          <xdr:rowOff>68580</xdr:rowOff>
        </xdr:from>
        <xdr:to>
          <xdr:col>56</xdr:col>
          <xdr:colOff>0</xdr:colOff>
          <xdr:row>120</xdr:row>
          <xdr:rowOff>30480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7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244929</xdr:colOff>
      <xdr:row>0</xdr:row>
      <xdr:rowOff>81643</xdr:rowOff>
    </xdr:from>
    <xdr:to>
      <xdr:col>7</xdr:col>
      <xdr:colOff>35379</xdr:colOff>
      <xdr:row>1</xdr:row>
      <xdr:rowOff>55789</xdr:rowOff>
    </xdr:to>
    <xdr:sp macro="" textlink="">
      <xdr:nvSpPr>
        <xdr:cNvPr id="16" name="Rectangle 1201">
          <a:extLst>
            <a:ext uri="{FF2B5EF4-FFF2-40B4-BE49-F238E27FC236}">
              <a16:creationId xmlns:a16="http://schemas.microsoft.com/office/drawing/2014/main" id="{00000000-0008-0000-0700-000010000000}"/>
            </a:ext>
          </a:extLst>
        </xdr:cNvPr>
        <xdr:cNvSpPr>
          <a:spLocks noChangeArrowheads="1"/>
        </xdr:cNvSpPr>
      </xdr:nvSpPr>
      <xdr:spPr bwMode="auto">
        <a:xfrm>
          <a:off x="244929" y="81643"/>
          <a:ext cx="1695450" cy="355146"/>
        </a:xfrm>
        <a:prstGeom prst="rect">
          <a:avLst/>
        </a:prstGeom>
        <a:solidFill>
          <a:srgbClr val="333333"/>
        </a:solidFill>
        <a:ln w="57150" cmpd="thickThin">
          <a:solidFill>
            <a:srgbClr val="000000"/>
          </a:solidFill>
          <a:miter lim="800000"/>
          <a:headEnd/>
          <a:tailEnd/>
        </a:ln>
        <a:effectLst/>
      </xdr:spPr>
      <xdr:txBody>
        <a:bodyPr vertOverflow="clip" wrap="square" lIns="45720" tIns="22860" rIns="45720" bIns="22860" anchor="ctr" upright="1"/>
        <a:lstStyle/>
        <a:p>
          <a:pPr algn="ctr" rtl="0">
            <a:defRPr sz="1000"/>
          </a:pPr>
          <a:r>
            <a:rPr lang="ja-JP" altLang="en-US" sz="1800" b="1" i="0" strike="noStrike">
              <a:solidFill>
                <a:srgbClr val="FFFFFF"/>
              </a:solidFill>
              <a:latin typeface="ＭＳ ゴシック"/>
              <a:ea typeface="ＭＳ ゴシック"/>
            </a:rPr>
            <a:t>記　入　例</a:t>
          </a:r>
        </a:p>
      </xdr:txBody>
    </xdr:sp>
    <xdr:clientData/>
  </xdr:twoCellAnchor>
  <xdr:twoCellAnchor>
    <xdr:from>
      <xdr:col>112</xdr:col>
      <xdr:colOff>68035</xdr:colOff>
      <xdr:row>0</xdr:row>
      <xdr:rowOff>353786</xdr:rowOff>
    </xdr:from>
    <xdr:to>
      <xdr:col>129</xdr:col>
      <xdr:colOff>163284</xdr:colOff>
      <xdr:row>6</xdr:row>
      <xdr:rowOff>85725</xdr:rowOff>
    </xdr:to>
    <xdr:sp macro="" textlink="">
      <xdr:nvSpPr>
        <xdr:cNvPr id="17" name="Rectangle 1239">
          <a:extLst>
            <a:ext uri="{FF2B5EF4-FFF2-40B4-BE49-F238E27FC236}">
              <a16:creationId xmlns:a16="http://schemas.microsoft.com/office/drawing/2014/main" id="{00000000-0008-0000-0700-000011000000}"/>
            </a:ext>
          </a:extLst>
        </xdr:cNvPr>
        <xdr:cNvSpPr>
          <a:spLocks noChangeArrowheads="1"/>
        </xdr:cNvSpPr>
      </xdr:nvSpPr>
      <xdr:spPr bwMode="auto">
        <a:xfrm>
          <a:off x="14431735" y="353786"/>
          <a:ext cx="2562224" cy="589189"/>
        </a:xfrm>
        <a:prstGeom prst="rect">
          <a:avLst/>
        </a:prstGeom>
        <a:solidFill>
          <a:srgbClr val="FFFF99"/>
        </a:solidFill>
        <a:ln w="12700" algn="ctr">
          <a:solidFill>
            <a:srgbClr val="000000"/>
          </a:solidFill>
          <a:miter lim="800000"/>
          <a:headEnd/>
          <a:tailEnd/>
        </a:ln>
        <a:effectLst/>
      </xdr:spPr>
      <xdr:txBody>
        <a:bodyPr vertOverflow="clip" wrap="square" lIns="27432" tIns="18288" rIns="27432" bIns="18288" anchor="ctr" upright="1"/>
        <a:lstStyle/>
        <a:p>
          <a:pPr algn="l" rtl="0">
            <a:defRPr sz="1000"/>
          </a:pPr>
          <a:r>
            <a:rPr lang="ja-JP" altLang="en-US" sz="1000" b="1" i="0" strike="noStrike">
              <a:solidFill>
                <a:srgbClr val="FF0000"/>
              </a:solidFill>
              <a:latin typeface="ＭＳ 明朝"/>
              <a:ea typeface="ＭＳ 明朝"/>
            </a:rPr>
            <a:t>（</a:t>
          </a:r>
          <a:r>
            <a:rPr lang="ja-JP" altLang="en-US" sz="1050" b="0" i="0" strike="noStrike">
              <a:solidFill>
                <a:srgbClr val="FF0000"/>
              </a:solidFill>
              <a:latin typeface="ＭＳ 明朝"/>
              <a:ea typeface="ＭＳ 明朝"/>
            </a:rPr>
            <a:t>申請書様式</a:t>
          </a:r>
          <a:r>
            <a:rPr lang="en-US" altLang="ja-JP" sz="1050" b="0" i="0" strike="noStrike">
              <a:solidFill>
                <a:srgbClr val="FF0000"/>
              </a:solidFill>
              <a:latin typeface="ＭＳ 明朝"/>
              <a:ea typeface="ＭＳ 明朝"/>
            </a:rPr>
            <a:t>4-</a:t>
          </a:r>
          <a:r>
            <a:rPr lang="ja-JP" altLang="en-US" sz="1050" b="0" i="0" strike="noStrike">
              <a:solidFill>
                <a:srgbClr val="FF0000"/>
              </a:solidFill>
              <a:latin typeface="ＭＳ 明朝"/>
              <a:ea typeface="ＭＳ 明朝"/>
            </a:rPr>
            <a:t>１②　</a:t>
          </a:r>
          <a:r>
            <a:rPr lang="en-US" altLang="ja-JP" sz="1050" b="0" i="0" strike="noStrike">
              <a:solidFill>
                <a:srgbClr val="FF0000"/>
              </a:solidFill>
              <a:latin typeface="ＭＳ 明朝"/>
              <a:ea typeface="ＭＳ 明朝"/>
            </a:rPr>
            <a:t>26</a:t>
          </a:r>
          <a:r>
            <a:rPr lang="ja-JP" altLang="en-US" sz="1050" b="0" i="0" strike="noStrike">
              <a:solidFill>
                <a:srgbClr val="FF0000"/>
              </a:solidFill>
              <a:latin typeface="ＭＳ 明朝"/>
              <a:ea typeface="ＭＳ 明朝"/>
            </a:rPr>
            <a:t>製造・販売等実績③の金額）</a:t>
          </a:r>
        </a:p>
      </xdr:txBody>
    </xdr:sp>
    <xdr:clientData/>
  </xdr:twoCellAnchor>
  <xdr:twoCellAnchor>
    <xdr:from>
      <xdr:col>31</xdr:col>
      <xdr:colOff>81643</xdr:colOff>
      <xdr:row>11</xdr:row>
      <xdr:rowOff>54428</xdr:rowOff>
    </xdr:from>
    <xdr:to>
      <xdr:col>65</xdr:col>
      <xdr:colOff>38589</xdr:colOff>
      <xdr:row>18</xdr:row>
      <xdr:rowOff>44903</xdr:rowOff>
    </xdr:to>
    <xdr:sp macro="" textlink="">
      <xdr:nvSpPr>
        <xdr:cNvPr id="18" name="AutoShape 1202">
          <a:extLst>
            <a:ext uri="{FF2B5EF4-FFF2-40B4-BE49-F238E27FC236}">
              <a16:creationId xmlns:a16="http://schemas.microsoft.com/office/drawing/2014/main" id="{00000000-0008-0000-0700-000012000000}"/>
            </a:ext>
          </a:extLst>
        </xdr:cNvPr>
        <xdr:cNvSpPr>
          <a:spLocks/>
        </xdr:cNvSpPr>
      </xdr:nvSpPr>
      <xdr:spPr bwMode="auto">
        <a:xfrm>
          <a:off x="4272643" y="1387928"/>
          <a:ext cx="3195446" cy="657225"/>
        </a:xfrm>
        <a:prstGeom prst="borderCallout2">
          <a:avLst>
            <a:gd name="adj1" fmla="val 12823"/>
            <a:gd name="adj2" fmla="val -561"/>
            <a:gd name="adj3" fmla="val 12820"/>
            <a:gd name="adj4" fmla="val -34108"/>
            <a:gd name="adj5" fmla="val 115722"/>
            <a:gd name="adj6" fmla="val -53925"/>
          </a:avLst>
        </a:prstGeom>
        <a:solidFill>
          <a:srgbClr val="FFFF99"/>
        </a:solidFill>
        <a:ln w="12700" algn="ctr">
          <a:solidFill>
            <a:srgbClr val="000000"/>
          </a:solidFill>
          <a:miter lim="800000"/>
          <a:headEnd/>
          <a:tailEnd/>
        </a:ln>
        <a:effectLst/>
      </xdr:spPr>
      <xdr:txBody>
        <a:bodyPr vertOverflow="clip" wrap="square" lIns="27432" tIns="18288" rIns="0" bIns="18288" anchor="ctr" upright="1"/>
        <a:lstStyle/>
        <a:p>
          <a:pPr algn="l" rtl="0">
            <a:defRPr sz="1000"/>
          </a:pPr>
          <a:r>
            <a:rPr lang="ja-JP" altLang="en-US" sz="1000" b="0" i="0" strike="noStrike">
              <a:solidFill>
                <a:srgbClr val="000000"/>
              </a:solidFill>
              <a:latin typeface="ＭＳ 明朝"/>
              <a:ea typeface="ＭＳ 明朝"/>
            </a:rPr>
            <a:t>　法人の場合は、</a:t>
          </a:r>
          <a:r>
            <a:rPr lang="ja-JP" altLang="en-US" sz="1000" b="1" i="0" u="sng" strike="noStrike">
              <a:solidFill>
                <a:srgbClr val="000000"/>
              </a:solidFill>
              <a:latin typeface="ＭＳ 明朝"/>
              <a:ea typeface="ＭＳ 明朝"/>
            </a:rPr>
            <a:t>登記上の役職名</a:t>
          </a:r>
          <a:r>
            <a:rPr lang="ja-JP" altLang="en-US" sz="1000" b="0" i="0" strike="noStrike">
              <a:solidFill>
                <a:srgbClr val="000000"/>
              </a:solidFill>
              <a:latin typeface="ＭＳ 明朝"/>
              <a:ea typeface="ＭＳ 明朝"/>
            </a:rPr>
            <a:t>を記入してください。</a:t>
          </a:r>
        </a:p>
        <a:p>
          <a:pPr algn="l" rtl="0">
            <a:defRPr sz="1000"/>
          </a:pPr>
          <a:r>
            <a:rPr lang="ja-JP" altLang="en-US" sz="1000" b="0" i="0" strike="noStrike">
              <a:solidFill>
                <a:srgbClr val="000000"/>
              </a:solidFill>
              <a:latin typeface="ＭＳ 明朝"/>
              <a:ea typeface="ＭＳ 明朝"/>
            </a:rPr>
            <a:t>　個人の場合は、”</a:t>
          </a:r>
          <a:r>
            <a:rPr lang="ja-JP" altLang="en-US" sz="1000" b="1" i="0" strike="noStrike">
              <a:solidFill>
                <a:srgbClr val="000000"/>
              </a:solidFill>
              <a:latin typeface="ＭＳ 明朝"/>
              <a:ea typeface="ＭＳ 明朝"/>
            </a:rPr>
            <a:t>代表</a:t>
          </a:r>
          <a:r>
            <a:rPr lang="ja-JP" altLang="en-US" sz="1000" b="0" i="0" strike="noStrike">
              <a:solidFill>
                <a:srgbClr val="000000"/>
              </a:solidFill>
              <a:latin typeface="ＭＳ 明朝"/>
              <a:ea typeface="ＭＳ 明朝"/>
            </a:rPr>
            <a:t>”と記入してください。</a:t>
          </a:r>
        </a:p>
      </xdr:txBody>
    </xdr:sp>
    <xdr:clientData/>
  </xdr:twoCellAnchor>
  <xdr:twoCellAnchor>
    <xdr:from>
      <xdr:col>33</xdr:col>
      <xdr:colOff>81643</xdr:colOff>
      <xdr:row>23</xdr:row>
      <xdr:rowOff>0</xdr:rowOff>
    </xdr:from>
    <xdr:to>
      <xdr:col>63</xdr:col>
      <xdr:colOff>34018</xdr:colOff>
      <xdr:row>28</xdr:row>
      <xdr:rowOff>38100</xdr:rowOff>
    </xdr:to>
    <xdr:sp macro="" textlink="">
      <xdr:nvSpPr>
        <xdr:cNvPr id="19" name="AutoShape 1203">
          <a:extLst>
            <a:ext uri="{FF2B5EF4-FFF2-40B4-BE49-F238E27FC236}">
              <a16:creationId xmlns:a16="http://schemas.microsoft.com/office/drawing/2014/main" id="{00000000-0008-0000-0700-000013000000}"/>
            </a:ext>
          </a:extLst>
        </xdr:cNvPr>
        <xdr:cNvSpPr>
          <a:spLocks/>
        </xdr:cNvSpPr>
      </xdr:nvSpPr>
      <xdr:spPr bwMode="auto">
        <a:xfrm>
          <a:off x="4463143" y="2476500"/>
          <a:ext cx="2809875" cy="514350"/>
        </a:xfrm>
        <a:prstGeom prst="borderCallout2">
          <a:avLst>
            <a:gd name="adj1" fmla="val 22222"/>
            <a:gd name="adj2" fmla="val -105"/>
            <a:gd name="adj3" fmla="val 22222"/>
            <a:gd name="adj4" fmla="val -39810"/>
            <a:gd name="adj5" fmla="val 57306"/>
            <a:gd name="adj6" fmla="val -59855"/>
          </a:avLst>
        </a:prstGeom>
        <a:solidFill>
          <a:srgbClr val="FFFF99"/>
        </a:solidFill>
        <a:ln w="12700" algn="ctr">
          <a:solidFill>
            <a:srgbClr val="000000"/>
          </a:solidFill>
          <a:miter lim="800000"/>
          <a:headEnd/>
          <a:tailEnd/>
        </a:ln>
        <a:effectLst/>
      </xdr:spPr>
      <xdr:txBody>
        <a:bodyPr vertOverflow="clip" wrap="square" lIns="27432" tIns="18288" rIns="0" bIns="18288" anchor="ctr" upright="1"/>
        <a:lstStyle/>
        <a:p>
          <a:pPr algn="l" rtl="0">
            <a:lnSpc>
              <a:spcPts val="1100"/>
            </a:lnSpc>
            <a:defRPr sz="1000"/>
          </a:pPr>
          <a:r>
            <a:rPr lang="ja-JP" altLang="en-US" sz="1000" b="0" i="0" strike="noStrike">
              <a:solidFill>
                <a:srgbClr val="000000"/>
              </a:solidFill>
              <a:latin typeface="ＭＳ 明朝"/>
              <a:ea typeface="ＭＳ 明朝"/>
            </a:rPr>
            <a:t>名字と名前の間は、</a:t>
          </a:r>
          <a:r>
            <a:rPr lang="en-US" altLang="ja-JP" sz="1000" b="1" i="0" u="sng" strike="noStrike">
              <a:solidFill>
                <a:srgbClr val="000000"/>
              </a:solidFill>
              <a:latin typeface="ＭＳ 明朝"/>
              <a:ea typeface="ＭＳ 明朝"/>
            </a:rPr>
            <a:t>1</a:t>
          </a:r>
          <a:r>
            <a:rPr lang="ja-JP" altLang="en-US" sz="1000" b="1" i="0" u="sng" strike="noStrike">
              <a:solidFill>
                <a:srgbClr val="000000"/>
              </a:solidFill>
              <a:latin typeface="ＭＳ 明朝"/>
              <a:ea typeface="ＭＳ 明朝"/>
            </a:rPr>
            <a:t>マス</a:t>
          </a:r>
          <a:r>
            <a:rPr lang="ja-JP" altLang="en-US" sz="1000" b="1" i="0" strike="noStrike">
              <a:solidFill>
                <a:srgbClr val="000000"/>
              </a:solidFill>
              <a:latin typeface="ＭＳ 明朝"/>
              <a:ea typeface="ＭＳ 明朝"/>
            </a:rPr>
            <a:t>あけてください</a:t>
          </a:r>
          <a:r>
            <a:rPr lang="ja-JP" altLang="en-US" sz="1000" b="0" i="0" strike="noStrike">
              <a:solidFill>
                <a:srgbClr val="000000"/>
              </a:solidFill>
              <a:latin typeface="ＭＳ 明朝"/>
              <a:ea typeface="ＭＳ 明朝"/>
            </a:rPr>
            <a:t>。</a:t>
          </a:r>
        </a:p>
      </xdr:txBody>
    </xdr:sp>
    <xdr:clientData/>
  </xdr:twoCellAnchor>
  <xdr:twoCellAnchor>
    <xdr:from>
      <xdr:col>44</xdr:col>
      <xdr:colOff>81642</xdr:colOff>
      <xdr:row>30</xdr:row>
      <xdr:rowOff>0</xdr:rowOff>
    </xdr:from>
    <xdr:to>
      <xdr:col>63</xdr:col>
      <xdr:colOff>39460</xdr:colOff>
      <xdr:row>38</xdr:row>
      <xdr:rowOff>85725</xdr:rowOff>
    </xdr:to>
    <xdr:sp macro="" textlink="">
      <xdr:nvSpPr>
        <xdr:cNvPr id="20" name="AutoShape 1220">
          <a:extLst>
            <a:ext uri="{FF2B5EF4-FFF2-40B4-BE49-F238E27FC236}">
              <a16:creationId xmlns:a16="http://schemas.microsoft.com/office/drawing/2014/main" id="{00000000-0008-0000-0700-000014000000}"/>
            </a:ext>
          </a:extLst>
        </xdr:cNvPr>
        <xdr:cNvSpPr>
          <a:spLocks/>
        </xdr:cNvSpPr>
      </xdr:nvSpPr>
      <xdr:spPr bwMode="auto">
        <a:xfrm>
          <a:off x="5510892" y="3143250"/>
          <a:ext cx="1767568" cy="847725"/>
        </a:xfrm>
        <a:prstGeom prst="borderCallout2">
          <a:avLst>
            <a:gd name="adj1" fmla="val 13481"/>
            <a:gd name="adj2" fmla="val -4301"/>
            <a:gd name="adj3" fmla="val 13481"/>
            <a:gd name="adj4" fmla="val -30644"/>
            <a:gd name="adj5" fmla="val 66292"/>
            <a:gd name="adj6" fmla="val -89861"/>
          </a:avLst>
        </a:prstGeom>
        <a:solidFill>
          <a:srgbClr val="FFFF99"/>
        </a:solidFill>
        <a:ln w="12700">
          <a:solidFill>
            <a:srgbClr val="000000"/>
          </a:solidFill>
          <a:miter lim="800000"/>
          <a:headEnd/>
          <a:tailEnd/>
        </a:ln>
        <a:effectLst/>
      </xdr:spPr>
      <xdr:txBody>
        <a:bodyPr vertOverflow="clip" wrap="square" lIns="27432" tIns="18288" rIns="0" bIns="18288" anchor="ctr" upright="1"/>
        <a:lstStyle/>
        <a:p>
          <a:pPr algn="l" rtl="0">
            <a:lnSpc>
              <a:spcPts val="1200"/>
            </a:lnSpc>
            <a:defRPr sz="1000"/>
          </a:pPr>
          <a:r>
            <a:rPr lang="ja-JP" altLang="en-US" sz="1000" b="0" i="0" strike="noStrike">
              <a:solidFill>
                <a:srgbClr val="000000"/>
              </a:solidFill>
              <a:latin typeface="ＭＳ 明朝"/>
              <a:ea typeface="ＭＳ 明朝"/>
            </a:rPr>
            <a:t>　</a:t>
          </a:r>
          <a:r>
            <a:rPr lang="ja-JP" altLang="en-US" sz="1000" b="1" i="0" strike="noStrike">
              <a:solidFill>
                <a:srgbClr val="000000"/>
              </a:solidFill>
              <a:latin typeface="ＭＳ 明朝"/>
              <a:ea typeface="ＭＳ 明朝"/>
            </a:rPr>
            <a:t>県内所在の場合は県名の記入不要</a:t>
          </a:r>
          <a:r>
            <a:rPr lang="ja-JP" altLang="en-US" sz="1000" b="0" i="0" strike="noStrike">
              <a:solidFill>
                <a:srgbClr val="000000"/>
              </a:solidFill>
              <a:latin typeface="ＭＳ 明朝"/>
              <a:ea typeface="ＭＳ 明朝"/>
            </a:rPr>
            <a:t>。</a:t>
          </a:r>
        </a:p>
        <a:p>
          <a:pPr algn="l" rtl="0">
            <a:lnSpc>
              <a:spcPts val="1100"/>
            </a:lnSpc>
            <a:defRPr sz="1000"/>
          </a:pPr>
          <a:r>
            <a:rPr lang="ja-JP" altLang="en-US" sz="1000" b="0" i="0" strike="noStrike">
              <a:solidFill>
                <a:srgbClr val="000000"/>
              </a:solidFill>
              <a:latin typeface="ＭＳ 明朝"/>
              <a:ea typeface="ＭＳ 明朝"/>
            </a:rPr>
            <a:t>　</a:t>
          </a:r>
          <a:r>
            <a:rPr lang="ja-JP" altLang="en-US" sz="1000" b="1" i="0" strike="noStrike">
              <a:solidFill>
                <a:srgbClr val="000000"/>
              </a:solidFill>
              <a:latin typeface="ＭＳ 明朝"/>
              <a:ea typeface="ＭＳ 明朝"/>
            </a:rPr>
            <a:t>県外所在の場合は都道府県名の記入必須</a:t>
          </a:r>
          <a:r>
            <a:rPr lang="ja-JP" altLang="en-US" sz="1000" b="0" i="0" strike="noStrike">
              <a:solidFill>
                <a:srgbClr val="000000"/>
              </a:solidFill>
              <a:latin typeface="ＭＳ 明朝"/>
              <a:ea typeface="ＭＳ 明朝"/>
            </a:rPr>
            <a:t>。</a:t>
          </a:r>
        </a:p>
      </xdr:txBody>
    </xdr:sp>
    <xdr:clientData/>
  </xdr:twoCellAnchor>
  <xdr:twoCellAnchor>
    <xdr:from>
      <xdr:col>36</xdr:col>
      <xdr:colOff>81643</xdr:colOff>
      <xdr:row>63</xdr:row>
      <xdr:rowOff>40821</xdr:rowOff>
    </xdr:from>
    <xdr:to>
      <xdr:col>63</xdr:col>
      <xdr:colOff>20411</xdr:colOff>
      <xdr:row>67</xdr:row>
      <xdr:rowOff>69396</xdr:rowOff>
    </xdr:to>
    <xdr:sp macro="" textlink="">
      <xdr:nvSpPr>
        <xdr:cNvPr id="21" name="AutoShape 1222">
          <a:extLst>
            <a:ext uri="{FF2B5EF4-FFF2-40B4-BE49-F238E27FC236}">
              <a16:creationId xmlns:a16="http://schemas.microsoft.com/office/drawing/2014/main" id="{00000000-0008-0000-0700-000015000000}"/>
            </a:ext>
          </a:extLst>
        </xdr:cNvPr>
        <xdr:cNvSpPr>
          <a:spLocks noChangeArrowheads="1"/>
        </xdr:cNvSpPr>
      </xdr:nvSpPr>
      <xdr:spPr bwMode="auto">
        <a:xfrm>
          <a:off x="4748893" y="6327321"/>
          <a:ext cx="2510518" cy="409575"/>
        </a:xfrm>
        <a:prstGeom prst="roundRect">
          <a:avLst>
            <a:gd name="adj" fmla="val 16667"/>
          </a:avLst>
        </a:prstGeom>
        <a:solidFill>
          <a:srgbClr val="FFCC99"/>
        </a:solidFill>
        <a:ln w="12700" algn="ctr">
          <a:solidFill>
            <a:srgbClr val="000000"/>
          </a:solidFill>
          <a:round/>
          <a:headEnd/>
          <a:tailEnd/>
        </a:ln>
        <a:effectLst/>
      </xdr:spPr>
      <xdr:txBody>
        <a:bodyPr vertOverflow="clip" wrap="square" lIns="27432" tIns="18288" rIns="27432" bIns="18288" anchor="ctr" upright="1"/>
        <a:lstStyle/>
        <a:p>
          <a:pPr algn="ctr" rtl="0">
            <a:defRPr sz="1000"/>
          </a:pPr>
          <a:r>
            <a:rPr lang="ja-JP" altLang="en-US" sz="1000" b="1" i="0" strike="noStrike">
              <a:solidFill>
                <a:srgbClr val="000000"/>
              </a:solidFill>
              <a:latin typeface="ＭＳ 明朝"/>
              <a:ea typeface="ＭＳ 明朝"/>
            </a:rPr>
            <a:t>年間委任が無い場合は、空欄です</a:t>
          </a:r>
          <a:r>
            <a:rPr lang="ja-JP" altLang="en-US" sz="1000" b="0" i="0" strike="noStrike">
              <a:solidFill>
                <a:srgbClr val="000000"/>
              </a:solidFill>
              <a:latin typeface="ＭＳ 明朝"/>
              <a:ea typeface="ＭＳ 明朝"/>
            </a:rPr>
            <a:t>。</a:t>
          </a:r>
        </a:p>
      </xdr:txBody>
    </xdr:sp>
    <xdr:clientData/>
  </xdr:twoCellAnchor>
  <xdr:twoCellAnchor>
    <xdr:from>
      <xdr:col>1</xdr:col>
      <xdr:colOff>163286</xdr:colOff>
      <xdr:row>57</xdr:row>
      <xdr:rowOff>40822</xdr:rowOff>
    </xdr:from>
    <xdr:to>
      <xdr:col>65</xdr:col>
      <xdr:colOff>48986</xdr:colOff>
      <xdr:row>90</xdr:row>
      <xdr:rowOff>50347</xdr:rowOff>
    </xdr:to>
    <xdr:sp macro="" textlink="">
      <xdr:nvSpPr>
        <xdr:cNvPr id="22" name="AutoShape 1221">
          <a:extLst>
            <a:ext uri="{FF2B5EF4-FFF2-40B4-BE49-F238E27FC236}">
              <a16:creationId xmlns:a16="http://schemas.microsoft.com/office/drawing/2014/main" id="{00000000-0008-0000-0700-000016000000}"/>
            </a:ext>
          </a:extLst>
        </xdr:cNvPr>
        <xdr:cNvSpPr>
          <a:spLocks noChangeArrowheads="1"/>
        </xdr:cNvSpPr>
      </xdr:nvSpPr>
      <xdr:spPr bwMode="auto">
        <a:xfrm>
          <a:off x="591911" y="5755822"/>
          <a:ext cx="6886575" cy="3152775"/>
        </a:xfrm>
        <a:prstGeom prst="roundRect">
          <a:avLst>
            <a:gd name="adj" fmla="val 16667"/>
          </a:avLst>
        </a:prstGeom>
        <a:noFill/>
        <a:ln w="25400" algn="ctr">
          <a:solidFill>
            <a:srgbClr val="000000"/>
          </a:solidFill>
          <a:prstDash val="dash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81643</xdr:colOff>
      <xdr:row>93</xdr:row>
      <xdr:rowOff>27214</xdr:rowOff>
    </xdr:from>
    <xdr:to>
      <xdr:col>66</xdr:col>
      <xdr:colOff>172811</xdr:colOff>
      <xdr:row>96</xdr:row>
      <xdr:rowOff>46264</xdr:rowOff>
    </xdr:to>
    <xdr:sp macro="" textlink="">
      <xdr:nvSpPr>
        <xdr:cNvPr id="23" name="Rectangle 1204">
          <a:extLst>
            <a:ext uri="{FF2B5EF4-FFF2-40B4-BE49-F238E27FC236}">
              <a16:creationId xmlns:a16="http://schemas.microsoft.com/office/drawing/2014/main" id="{00000000-0008-0000-0700-000017000000}"/>
            </a:ext>
          </a:extLst>
        </xdr:cNvPr>
        <xdr:cNvSpPr>
          <a:spLocks noChangeArrowheads="1"/>
        </xdr:cNvSpPr>
      </xdr:nvSpPr>
      <xdr:spPr bwMode="auto">
        <a:xfrm>
          <a:off x="6082393" y="9171214"/>
          <a:ext cx="1615168" cy="304800"/>
        </a:xfrm>
        <a:prstGeom prst="rect">
          <a:avLst/>
        </a:prstGeom>
        <a:solidFill>
          <a:srgbClr val="FFFF99"/>
        </a:solidFill>
        <a:ln w="12700"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000" b="1" i="0" strike="noStrike">
              <a:solidFill>
                <a:srgbClr val="000000"/>
              </a:solidFill>
              <a:latin typeface="ＭＳ 明朝"/>
              <a:ea typeface="ＭＳ 明朝"/>
            </a:rPr>
            <a:t>必ず記入してください。</a:t>
          </a:r>
        </a:p>
      </xdr:txBody>
    </xdr:sp>
    <xdr:clientData/>
  </xdr:twoCellAnchor>
  <xdr:twoCellAnchor>
    <xdr:from>
      <xdr:col>50</xdr:col>
      <xdr:colOff>81643</xdr:colOff>
      <xdr:row>97</xdr:row>
      <xdr:rowOff>54429</xdr:rowOff>
    </xdr:from>
    <xdr:to>
      <xdr:col>68</xdr:col>
      <xdr:colOff>76200</xdr:colOff>
      <xdr:row>103</xdr:row>
      <xdr:rowOff>73479</xdr:rowOff>
    </xdr:to>
    <xdr:sp macro="" textlink="">
      <xdr:nvSpPr>
        <xdr:cNvPr id="24" name="Rectangle 1205">
          <a:extLst>
            <a:ext uri="{FF2B5EF4-FFF2-40B4-BE49-F238E27FC236}">
              <a16:creationId xmlns:a16="http://schemas.microsoft.com/office/drawing/2014/main" id="{00000000-0008-0000-0700-000018000000}"/>
            </a:ext>
          </a:extLst>
        </xdr:cNvPr>
        <xdr:cNvSpPr>
          <a:spLocks noChangeArrowheads="1"/>
        </xdr:cNvSpPr>
      </xdr:nvSpPr>
      <xdr:spPr bwMode="auto">
        <a:xfrm>
          <a:off x="6082393" y="9579429"/>
          <a:ext cx="2071007" cy="590550"/>
        </a:xfrm>
        <a:prstGeom prst="rect">
          <a:avLst/>
        </a:prstGeom>
        <a:solidFill>
          <a:srgbClr val="FFFF99"/>
        </a:solidFill>
        <a:ln w="12700" algn="ctr">
          <a:solidFill>
            <a:srgbClr val="000000"/>
          </a:solidFill>
          <a:miter lim="800000"/>
          <a:headEnd/>
          <a:tailEnd/>
        </a:ln>
        <a:effectLst/>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a:t>
          </a:r>
          <a:r>
            <a:rPr lang="ja-JP" altLang="en-US" sz="1000" b="1" i="0" strike="noStrike">
              <a:solidFill>
                <a:srgbClr val="000000"/>
              </a:solidFill>
              <a:latin typeface="ＭＳ 明朝"/>
              <a:ea typeface="ＭＳ 明朝"/>
            </a:rPr>
            <a:t>法人の場合は登記上の資本金を、個人の場合は、０円と記入してください。</a:t>
          </a:r>
        </a:p>
      </xdr:txBody>
    </xdr:sp>
    <xdr:clientData/>
  </xdr:twoCellAnchor>
  <xdr:twoCellAnchor>
    <xdr:from>
      <xdr:col>2</xdr:col>
      <xdr:colOff>95251</xdr:colOff>
      <xdr:row>112</xdr:row>
      <xdr:rowOff>13607</xdr:rowOff>
    </xdr:from>
    <xdr:to>
      <xdr:col>64</xdr:col>
      <xdr:colOff>24493</xdr:colOff>
      <xdr:row>127</xdr:row>
      <xdr:rowOff>88447</xdr:rowOff>
    </xdr:to>
    <xdr:sp macro="" textlink="">
      <xdr:nvSpPr>
        <xdr:cNvPr id="25" name="AutoShape 1223">
          <a:extLst>
            <a:ext uri="{FF2B5EF4-FFF2-40B4-BE49-F238E27FC236}">
              <a16:creationId xmlns:a16="http://schemas.microsoft.com/office/drawing/2014/main" id="{00000000-0008-0000-0700-000019000000}"/>
            </a:ext>
          </a:extLst>
        </xdr:cNvPr>
        <xdr:cNvSpPr>
          <a:spLocks noChangeArrowheads="1"/>
        </xdr:cNvSpPr>
      </xdr:nvSpPr>
      <xdr:spPr bwMode="auto">
        <a:xfrm>
          <a:off x="800101" y="10967357"/>
          <a:ext cx="6558642" cy="1503590"/>
        </a:xfrm>
        <a:prstGeom prst="roundRect">
          <a:avLst>
            <a:gd name="adj" fmla="val 16667"/>
          </a:avLst>
        </a:prstGeom>
        <a:noFill/>
        <a:ln w="25400" algn="ctr">
          <a:solidFill>
            <a:srgbClr val="000000"/>
          </a:solidFill>
          <a:prstDash val="dashDot"/>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40822</xdr:colOff>
      <xdr:row>107</xdr:row>
      <xdr:rowOff>54429</xdr:rowOff>
    </xdr:from>
    <xdr:to>
      <xdr:col>67</xdr:col>
      <xdr:colOff>81243</xdr:colOff>
      <xdr:row>114</xdr:row>
      <xdr:rowOff>20652</xdr:rowOff>
    </xdr:to>
    <xdr:sp macro="" textlink="">
      <xdr:nvSpPr>
        <xdr:cNvPr id="26" name="Rectangle 1214">
          <a:extLst>
            <a:ext uri="{FF2B5EF4-FFF2-40B4-BE49-F238E27FC236}">
              <a16:creationId xmlns:a16="http://schemas.microsoft.com/office/drawing/2014/main" id="{00000000-0008-0000-0700-00001A000000}"/>
            </a:ext>
          </a:extLst>
        </xdr:cNvPr>
        <xdr:cNvSpPr>
          <a:spLocks noChangeArrowheads="1"/>
        </xdr:cNvSpPr>
      </xdr:nvSpPr>
      <xdr:spPr bwMode="auto">
        <a:xfrm>
          <a:off x="4898572" y="10531929"/>
          <a:ext cx="2983646" cy="632973"/>
        </a:xfrm>
        <a:prstGeom prst="rect">
          <a:avLst/>
        </a:prstGeom>
        <a:solidFill>
          <a:srgbClr val="FFFF99"/>
        </a:solidFill>
        <a:ln w="12700" algn="ctr">
          <a:solidFill>
            <a:srgbClr val="000000"/>
          </a:solidFill>
          <a:miter lim="800000"/>
          <a:headEnd/>
          <a:tailEnd/>
        </a:ln>
        <a:effectLst/>
      </xdr:spPr>
      <xdr:txBody>
        <a:bodyPr vertOverflow="clip" wrap="square" lIns="36576" tIns="18288" rIns="36576" bIns="0" anchor="t" upright="1"/>
        <a:lstStyle/>
        <a:p>
          <a:pPr algn="ctr" rtl="0">
            <a:defRPr sz="1000"/>
          </a:pPr>
          <a:r>
            <a:rPr lang="ja-JP" altLang="en-US" sz="1100" b="1" i="0" strike="noStrike">
              <a:solidFill>
                <a:srgbClr val="000000"/>
              </a:solidFill>
              <a:latin typeface="ＭＳ 明朝" panose="02020609040205080304" pitchFamily="17" charset="-128"/>
              <a:ea typeface="ＭＳ 明朝" panose="02020609040205080304" pitchFamily="17" charset="-128"/>
            </a:rPr>
            <a:t>記入漏れのないようにお願いします。</a:t>
          </a:r>
          <a:endParaRPr lang="en-US" altLang="ja-JP" sz="1100" b="1" i="0" strike="noStrike">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100" b="0" i="0" strike="noStrike">
              <a:solidFill>
                <a:srgbClr val="FF0000"/>
              </a:solidFill>
              <a:latin typeface="ＭＳ 明朝" panose="02020609040205080304" pitchFamily="17" charset="-128"/>
              <a:ea typeface="ＭＳ 明朝" panose="02020609040205080304" pitchFamily="17" charset="-128"/>
            </a:rPr>
            <a:t>（申請書様式１</a:t>
          </a:r>
          <a:r>
            <a:rPr lang="en-US" altLang="ja-JP" sz="1100" b="0" i="0" strike="noStrike">
              <a:solidFill>
                <a:srgbClr val="FF0000"/>
              </a:solidFill>
              <a:latin typeface="ＭＳ 明朝" panose="02020609040205080304" pitchFamily="17" charset="-128"/>
              <a:ea typeface="ＭＳ 明朝" panose="02020609040205080304" pitchFamily="17" charset="-128"/>
            </a:rPr>
            <a:t>(</a:t>
          </a:r>
          <a:r>
            <a:rPr lang="ja-JP" altLang="en-US" sz="1100" b="0" i="0" strike="noStrike">
              <a:solidFill>
                <a:srgbClr val="FF0000"/>
              </a:solidFill>
              <a:latin typeface="ＭＳ 明朝" panose="02020609040205080304" pitchFamily="17" charset="-128"/>
              <a:ea typeface="ＭＳ 明朝" panose="02020609040205080304" pitchFamily="17" charset="-128"/>
            </a:rPr>
            <a:t>共通様式</a:t>
          </a:r>
          <a:r>
            <a:rPr lang="en-US" altLang="ja-JP" sz="1100" b="0" i="0" strike="noStrike">
              <a:solidFill>
                <a:srgbClr val="FF0000"/>
              </a:solidFill>
              <a:latin typeface="ＭＳ 明朝" panose="02020609040205080304" pitchFamily="17" charset="-128"/>
              <a:ea typeface="ＭＳ 明朝" panose="02020609040205080304" pitchFamily="17" charset="-128"/>
            </a:rPr>
            <a:t>)</a:t>
          </a:r>
          <a:r>
            <a:rPr lang="ja-JP" altLang="en-US" sz="1100" b="0" i="0" strike="noStrike">
              <a:solidFill>
                <a:srgbClr val="FF0000"/>
              </a:solidFill>
              <a:latin typeface="ＭＳ 明朝" panose="02020609040205080304" pitchFamily="17" charset="-128"/>
              <a:ea typeface="ＭＳ 明朝" panose="02020609040205080304" pitchFamily="17" charset="-128"/>
            </a:rPr>
            <a:t>　</a:t>
          </a:r>
          <a:r>
            <a:rPr lang="en-US" altLang="ja-JP" sz="1100" b="0" i="0" strike="noStrike">
              <a:solidFill>
                <a:srgbClr val="FF0000"/>
              </a:solidFill>
              <a:latin typeface="ＭＳ 明朝" panose="02020609040205080304" pitchFamily="17" charset="-128"/>
              <a:ea typeface="ＭＳ 明朝" panose="02020609040205080304" pitchFamily="17" charset="-128"/>
            </a:rPr>
            <a:t>20</a:t>
          </a:r>
          <a:r>
            <a:rPr lang="ja-JP" altLang="en-US" sz="1100" b="0" i="0" strike="noStrike">
              <a:solidFill>
                <a:srgbClr val="FF0000"/>
              </a:solidFill>
              <a:latin typeface="ＭＳ 明朝" panose="02020609040205080304" pitchFamily="17" charset="-128"/>
              <a:ea typeface="ＭＳ 明朝" panose="02020609040205080304" pitchFamily="17" charset="-128"/>
            </a:rPr>
            <a:t>営業年数・</a:t>
          </a:r>
          <a:r>
            <a:rPr lang="en-US" altLang="ja-JP" sz="1100" b="0" i="0" strike="noStrike">
              <a:solidFill>
                <a:srgbClr val="FF0000"/>
              </a:solidFill>
              <a:latin typeface="ＭＳ 明朝" panose="02020609040205080304" pitchFamily="17" charset="-128"/>
              <a:ea typeface="ＭＳ 明朝" panose="02020609040205080304" pitchFamily="17" charset="-128"/>
            </a:rPr>
            <a:t>21</a:t>
          </a:r>
          <a:r>
            <a:rPr lang="ja-JP" altLang="en-US" sz="1100" b="0" i="0" strike="noStrike">
              <a:solidFill>
                <a:srgbClr val="FF0000"/>
              </a:solidFill>
              <a:latin typeface="ＭＳ 明朝" panose="02020609040205080304" pitchFamily="17" charset="-128"/>
              <a:ea typeface="ＭＳ 明朝" panose="02020609040205080304" pitchFamily="17" charset="-128"/>
            </a:rPr>
            <a:t>常勤職員の人数を参照ください。）</a:t>
          </a:r>
        </a:p>
        <a:p>
          <a:pPr algn="ctr" rtl="0">
            <a:defRPr sz="1000"/>
          </a:pPr>
          <a:endParaRPr lang="en-US" altLang="ja-JP"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31</xdr:col>
      <xdr:colOff>68036</xdr:colOff>
      <xdr:row>117</xdr:row>
      <xdr:rowOff>54429</xdr:rowOff>
    </xdr:from>
    <xdr:to>
      <xdr:col>61</xdr:col>
      <xdr:colOff>13607</xdr:colOff>
      <xdr:row>125</xdr:row>
      <xdr:rowOff>73479</xdr:rowOff>
    </xdr:to>
    <xdr:sp macro="" textlink="">
      <xdr:nvSpPr>
        <xdr:cNvPr id="27" name="AutoShape 1224">
          <a:extLst>
            <a:ext uri="{FF2B5EF4-FFF2-40B4-BE49-F238E27FC236}">
              <a16:creationId xmlns:a16="http://schemas.microsoft.com/office/drawing/2014/main" id="{00000000-0008-0000-0700-00001B000000}"/>
            </a:ext>
          </a:extLst>
        </xdr:cNvPr>
        <xdr:cNvSpPr>
          <a:spLocks noChangeArrowheads="1"/>
        </xdr:cNvSpPr>
      </xdr:nvSpPr>
      <xdr:spPr bwMode="auto">
        <a:xfrm>
          <a:off x="4259036" y="11484429"/>
          <a:ext cx="2803071" cy="781050"/>
        </a:xfrm>
        <a:prstGeom prst="roundRect">
          <a:avLst>
            <a:gd name="adj" fmla="val 16667"/>
          </a:avLst>
        </a:prstGeom>
        <a:solidFill>
          <a:srgbClr val="FFCC99"/>
        </a:solidFill>
        <a:ln w="12700" algn="ctr">
          <a:solidFill>
            <a:srgbClr val="000000"/>
          </a:solidFill>
          <a:round/>
          <a:headEnd/>
          <a:tailEnd/>
        </a:ln>
        <a:effectLst/>
      </xdr:spPr>
      <xdr:txBody>
        <a:bodyPr vertOverflow="clip" wrap="square" lIns="36576" tIns="18288" rIns="0" bIns="18288" anchor="ctr" upright="1"/>
        <a:lstStyle/>
        <a:p>
          <a:pPr algn="l" rtl="0">
            <a:defRPr sz="1000"/>
          </a:pPr>
          <a:r>
            <a:rPr lang="ja-JP" altLang="en-US" sz="1100" b="1" i="0" strike="noStrike">
              <a:solidFill>
                <a:srgbClr val="000000"/>
              </a:solidFill>
              <a:latin typeface="ＭＳ 明朝"/>
              <a:ea typeface="ＭＳ 明朝"/>
            </a:rPr>
            <a:t>　</a:t>
          </a:r>
          <a:r>
            <a:rPr lang="ja-JP" altLang="en-US" sz="1050" b="1" i="0" strike="noStrike">
              <a:solidFill>
                <a:srgbClr val="FF0000"/>
              </a:solidFill>
              <a:latin typeface="ＭＳ 明朝"/>
              <a:ea typeface="ＭＳ 明朝"/>
            </a:rPr>
            <a:t>本社又は委任先と異なる連絡先（営業所等）に、入札・契約書類を送付する場合は、記入してください。</a:t>
          </a:r>
        </a:p>
      </xdr:txBody>
    </xdr:sp>
    <xdr:clientData/>
  </xdr:twoCellAnchor>
  <xdr:twoCellAnchor>
    <xdr:from>
      <xdr:col>41</xdr:col>
      <xdr:colOff>81643</xdr:colOff>
      <xdr:row>94</xdr:row>
      <xdr:rowOff>84364</xdr:rowOff>
    </xdr:from>
    <xdr:to>
      <xdr:col>50</xdr:col>
      <xdr:colOff>81643</xdr:colOff>
      <xdr:row>96</xdr:row>
      <xdr:rowOff>68036</xdr:rowOff>
    </xdr:to>
    <xdr:cxnSp macro="">
      <xdr:nvCxnSpPr>
        <xdr:cNvPr id="28" name="直線矢印コネクタ 27">
          <a:extLst>
            <a:ext uri="{FF2B5EF4-FFF2-40B4-BE49-F238E27FC236}">
              <a16:creationId xmlns:a16="http://schemas.microsoft.com/office/drawing/2014/main" id="{00000000-0008-0000-0700-00001C000000}"/>
            </a:ext>
          </a:extLst>
        </xdr:cNvPr>
        <xdr:cNvCxnSpPr>
          <a:stCxn id="23" idx="1"/>
        </xdr:cNvCxnSpPr>
      </xdr:nvCxnSpPr>
      <xdr:spPr bwMode="auto">
        <a:xfrm flipH="1">
          <a:off x="5225143" y="9323614"/>
          <a:ext cx="857250" cy="174172"/>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41</xdr:col>
      <xdr:colOff>54428</xdr:colOff>
      <xdr:row>100</xdr:row>
      <xdr:rowOff>63954</xdr:rowOff>
    </xdr:from>
    <xdr:to>
      <xdr:col>50</xdr:col>
      <xdr:colOff>81643</xdr:colOff>
      <xdr:row>101</xdr:row>
      <xdr:rowOff>54429</xdr:rowOff>
    </xdr:to>
    <xdr:cxnSp macro="">
      <xdr:nvCxnSpPr>
        <xdr:cNvPr id="29" name="直線矢印コネクタ 28">
          <a:extLst>
            <a:ext uri="{FF2B5EF4-FFF2-40B4-BE49-F238E27FC236}">
              <a16:creationId xmlns:a16="http://schemas.microsoft.com/office/drawing/2014/main" id="{00000000-0008-0000-0700-00001D000000}"/>
            </a:ext>
          </a:extLst>
        </xdr:cNvPr>
        <xdr:cNvCxnSpPr>
          <a:stCxn id="24" idx="1"/>
        </xdr:cNvCxnSpPr>
      </xdr:nvCxnSpPr>
      <xdr:spPr bwMode="auto">
        <a:xfrm flipH="1">
          <a:off x="5197928" y="9874704"/>
          <a:ext cx="884465" cy="85725"/>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40821</xdr:colOff>
      <xdr:row>108</xdr:row>
      <xdr:rowOff>81643</xdr:rowOff>
    </xdr:from>
    <xdr:to>
      <xdr:col>38</xdr:col>
      <xdr:colOff>40822</xdr:colOff>
      <xdr:row>110</xdr:row>
      <xdr:rowOff>85166</xdr:rowOff>
    </xdr:to>
    <xdr:cxnSp macro="">
      <xdr:nvCxnSpPr>
        <xdr:cNvPr id="30" name="直線矢印コネクタ 29">
          <a:extLst>
            <a:ext uri="{FF2B5EF4-FFF2-40B4-BE49-F238E27FC236}">
              <a16:creationId xmlns:a16="http://schemas.microsoft.com/office/drawing/2014/main" id="{00000000-0008-0000-0700-00001E000000}"/>
            </a:ext>
          </a:extLst>
        </xdr:cNvPr>
        <xdr:cNvCxnSpPr>
          <a:stCxn id="26" idx="1"/>
        </xdr:cNvCxnSpPr>
      </xdr:nvCxnSpPr>
      <xdr:spPr bwMode="auto">
        <a:xfrm flipH="1" flipV="1">
          <a:off x="3565071" y="10654393"/>
          <a:ext cx="1333501" cy="194023"/>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0</xdr:colOff>
      <xdr:row>106</xdr:row>
      <xdr:rowOff>68036</xdr:rowOff>
    </xdr:from>
    <xdr:to>
      <xdr:col>22</xdr:col>
      <xdr:colOff>0</xdr:colOff>
      <xdr:row>109</xdr:row>
      <xdr:rowOff>20411</xdr:rowOff>
    </xdr:to>
    <xdr:sp macro="" textlink="">
      <xdr:nvSpPr>
        <xdr:cNvPr id="31" name="Oval 1208">
          <a:extLst>
            <a:ext uri="{FF2B5EF4-FFF2-40B4-BE49-F238E27FC236}">
              <a16:creationId xmlns:a16="http://schemas.microsoft.com/office/drawing/2014/main" id="{00000000-0008-0000-0700-00001F000000}"/>
            </a:ext>
          </a:extLst>
        </xdr:cNvPr>
        <xdr:cNvSpPr>
          <a:spLocks noChangeArrowheads="1"/>
        </xdr:cNvSpPr>
      </xdr:nvSpPr>
      <xdr:spPr bwMode="auto">
        <a:xfrm>
          <a:off x="2667000" y="10450286"/>
          <a:ext cx="666750" cy="238125"/>
        </a:xfrm>
        <a:prstGeom prst="ellipse">
          <a:avLst/>
        </a:prstGeom>
        <a:noFill/>
        <a:ln w="190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54429</xdr:colOff>
      <xdr:row>103</xdr:row>
      <xdr:rowOff>54429</xdr:rowOff>
    </xdr:from>
    <xdr:to>
      <xdr:col>21</xdr:col>
      <xdr:colOff>54429</xdr:colOff>
      <xdr:row>106</xdr:row>
      <xdr:rowOff>16329</xdr:rowOff>
    </xdr:to>
    <xdr:sp macro="" textlink="">
      <xdr:nvSpPr>
        <xdr:cNvPr id="32" name="Oval 1206">
          <a:extLst>
            <a:ext uri="{FF2B5EF4-FFF2-40B4-BE49-F238E27FC236}">
              <a16:creationId xmlns:a16="http://schemas.microsoft.com/office/drawing/2014/main" id="{00000000-0008-0000-0700-000020000000}"/>
            </a:ext>
          </a:extLst>
        </xdr:cNvPr>
        <xdr:cNvSpPr>
          <a:spLocks noChangeArrowheads="1"/>
        </xdr:cNvSpPr>
      </xdr:nvSpPr>
      <xdr:spPr bwMode="auto">
        <a:xfrm>
          <a:off x="3007179" y="10150929"/>
          <a:ext cx="285750" cy="247650"/>
        </a:xfrm>
        <a:prstGeom prst="ellipse">
          <a:avLst/>
        </a:prstGeom>
        <a:noFill/>
        <a:ln w="190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68036</xdr:colOff>
      <xdr:row>103</xdr:row>
      <xdr:rowOff>68036</xdr:rowOff>
    </xdr:from>
    <xdr:to>
      <xdr:col>36</xdr:col>
      <xdr:colOff>68036</xdr:colOff>
      <xdr:row>106</xdr:row>
      <xdr:rowOff>29936</xdr:rowOff>
    </xdr:to>
    <xdr:sp macro="" textlink="">
      <xdr:nvSpPr>
        <xdr:cNvPr id="33" name="Oval 1206">
          <a:extLst>
            <a:ext uri="{FF2B5EF4-FFF2-40B4-BE49-F238E27FC236}">
              <a16:creationId xmlns:a16="http://schemas.microsoft.com/office/drawing/2014/main" id="{00000000-0008-0000-0700-000021000000}"/>
            </a:ext>
          </a:extLst>
        </xdr:cNvPr>
        <xdr:cNvSpPr>
          <a:spLocks noChangeArrowheads="1"/>
        </xdr:cNvSpPr>
      </xdr:nvSpPr>
      <xdr:spPr bwMode="auto">
        <a:xfrm>
          <a:off x="4449536" y="10164536"/>
          <a:ext cx="285750" cy="247650"/>
        </a:xfrm>
        <a:prstGeom prst="ellipse">
          <a:avLst/>
        </a:prstGeom>
        <a:noFill/>
        <a:ln w="190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54429</xdr:colOff>
      <xdr:row>103</xdr:row>
      <xdr:rowOff>81643</xdr:rowOff>
    </xdr:from>
    <xdr:to>
      <xdr:col>51</xdr:col>
      <xdr:colOff>54429</xdr:colOff>
      <xdr:row>106</xdr:row>
      <xdr:rowOff>43543</xdr:rowOff>
    </xdr:to>
    <xdr:sp macro="" textlink="">
      <xdr:nvSpPr>
        <xdr:cNvPr id="34" name="Oval 1206">
          <a:extLst>
            <a:ext uri="{FF2B5EF4-FFF2-40B4-BE49-F238E27FC236}">
              <a16:creationId xmlns:a16="http://schemas.microsoft.com/office/drawing/2014/main" id="{00000000-0008-0000-0700-000022000000}"/>
            </a:ext>
          </a:extLst>
        </xdr:cNvPr>
        <xdr:cNvSpPr>
          <a:spLocks noChangeArrowheads="1"/>
        </xdr:cNvSpPr>
      </xdr:nvSpPr>
      <xdr:spPr bwMode="auto">
        <a:xfrm>
          <a:off x="5864679" y="10178143"/>
          <a:ext cx="285750" cy="247650"/>
        </a:xfrm>
        <a:prstGeom prst="ellipse">
          <a:avLst/>
        </a:prstGeom>
        <a:noFill/>
        <a:ln w="190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68036</xdr:colOff>
      <xdr:row>106</xdr:row>
      <xdr:rowOff>27214</xdr:rowOff>
    </xdr:from>
    <xdr:to>
      <xdr:col>38</xdr:col>
      <xdr:colOff>40822</xdr:colOff>
      <xdr:row>110</xdr:row>
      <xdr:rowOff>85166</xdr:rowOff>
    </xdr:to>
    <xdr:cxnSp macro="">
      <xdr:nvCxnSpPr>
        <xdr:cNvPr id="35" name="直線矢印コネクタ 34">
          <a:extLst>
            <a:ext uri="{FF2B5EF4-FFF2-40B4-BE49-F238E27FC236}">
              <a16:creationId xmlns:a16="http://schemas.microsoft.com/office/drawing/2014/main" id="{00000000-0008-0000-0700-000023000000}"/>
            </a:ext>
          </a:extLst>
        </xdr:cNvPr>
        <xdr:cNvCxnSpPr>
          <a:stCxn id="26" idx="1"/>
        </xdr:cNvCxnSpPr>
      </xdr:nvCxnSpPr>
      <xdr:spPr bwMode="auto">
        <a:xfrm flipH="1" flipV="1">
          <a:off x="3973286" y="10409464"/>
          <a:ext cx="925286" cy="438952"/>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102</xdr:col>
      <xdr:colOff>54429</xdr:colOff>
      <xdr:row>3</xdr:row>
      <xdr:rowOff>76881</xdr:rowOff>
    </xdr:from>
    <xdr:to>
      <xdr:col>112</xdr:col>
      <xdr:colOff>68035</xdr:colOff>
      <xdr:row>3</xdr:row>
      <xdr:rowOff>81643</xdr:rowOff>
    </xdr:to>
    <xdr:cxnSp macro="">
      <xdr:nvCxnSpPr>
        <xdr:cNvPr id="36" name="直線矢印コネクタ 35">
          <a:extLst>
            <a:ext uri="{FF2B5EF4-FFF2-40B4-BE49-F238E27FC236}">
              <a16:creationId xmlns:a16="http://schemas.microsoft.com/office/drawing/2014/main" id="{00000000-0008-0000-0700-000024000000}"/>
            </a:ext>
          </a:extLst>
        </xdr:cNvPr>
        <xdr:cNvCxnSpPr>
          <a:stCxn id="17" idx="1"/>
        </xdr:cNvCxnSpPr>
      </xdr:nvCxnSpPr>
      <xdr:spPr bwMode="auto">
        <a:xfrm flipH="1">
          <a:off x="12989379" y="648381"/>
          <a:ext cx="1442356" cy="4762"/>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m4n1018\R05_2504&#31649;&#36001;&#35506;\Users\0557\Desktop\&#27726;&#29992;&#25277;&#209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
  <sheetViews>
    <sheetView workbookViewId="0">
      <selection activeCell="G20" sqref="G20"/>
    </sheetView>
  </sheetViews>
  <sheetFormatPr defaultRowHeight="13.2" x14ac:dyDescent="0.2"/>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tint="0.249977111117893"/>
  </sheetPr>
  <dimension ref="B3:E18"/>
  <sheetViews>
    <sheetView workbookViewId="0">
      <selection activeCell="B4" sqref="B4"/>
    </sheetView>
  </sheetViews>
  <sheetFormatPr defaultRowHeight="13.2" x14ac:dyDescent="0.2"/>
  <sheetData>
    <row r="3" spans="2:5" x14ac:dyDescent="0.2">
      <c r="B3" s="10" t="str">
        <f>""</f>
        <v/>
      </c>
      <c r="C3" s="11" t="s">
        <v>199</v>
      </c>
      <c r="D3" s="11">
        <v>1</v>
      </c>
      <c r="E3" s="11" t="s">
        <v>726</v>
      </c>
    </row>
    <row r="4" spans="2:5" x14ac:dyDescent="0.2">
      <c r="B4" s="10" t="s">
        <v>760</v>
      </c>
      <c r="C4" s="11" t="s">
        <v>200</v>
      </c>
      <c r="D4" s="11">
        <v>2</v>
      </c>
      <c r="E4" s="11" t="s">
        <v>727</v>
      </c>
    </row>
    <row r="5" spans="2:5" x14ac:dyDescent="0.2">
      <c r="B5" s="11" t="s">
        <v>350</v>
      </c>
      <c r="C5" s="11" t="s">
        <v>99</v>
      </c>
      <c r="D5" s="12"/>
      <c r="E5" s="11" t="s">
        <v>728</v>
      </c>
    </row>
    <row r="6" spans="2:5" x14ac:dyDescent="0.2">
      <c r="B6" s="12"/>
      <c r="C6" s="11" t="s">
        <v>201</v>
      </c>
      <c r="D6" s="12"/>
      <c r="E6" s="11" t="s">
        <v>729</v>
      </c>
    </row>
    <row r="7" spans="2:5" x14ac:dyDescent="0.2">
      <c r="B7" s="12"/>
      <c r="C7" s="11" t="s">
        <v>124</v>
      </c>
      <c r="D7" s="12"/>
      <c r="E7" s="11" t="s">
        <v>730</v>
      </c>
    </row>
    <row r="8" spans="2:5" x14ac:dyDescent="0.2">
      <c r="E8" s="11" t="s">
        <v>731</v>
      </c>
    </row>
    <row r="9" spans="2:5" x14ac:dyDescent="0.2">
      <c r="E9" s="11" t="s">
        <v>732</v>
      </c>
    </row>
    <row r="10" spans="2:5" x14ac:dyDescent="0.2">
      <c r="E10" s="11" t="s">
        <v>733</v>
      </c>
    </row>
    <row r="11" spans="2:5" x14ac:dyDescent="0.2">
      <c r="E11" s="11" t="s">
        <v>734</v>
      </c>
    </row>
    <row r="12" spans="2:5" x14ac:dyDescent="0.2">
      <c r="E12" s="11" t="s">
        <v>735</v>
      </c>
    </row>
    <row r="13" spans="2:5" x14ac:dyDescent="0.2">
      <c r="E13" s="11" t="s">
        <v>736</v>
      </c>
    </row>
    <row r="14" spans="2:5" x14ac:dyDescent="0.2">
      <c r="E14" s="11" t="s">
        <v>737</v>
      </c>
    </row>
    <row r="15" spans="2:5" x14ac:dyDescent="0.2">
      <c r="E15" s="11" t="s">
        <v>738</v>
      </c>
    </row>
    <row r="16" spans="2:5" x14ac:dyDescent="0.2">
      <c r="E16" s="11" t="s">
        <v>739</v>
      </c>
    </row>
    <row r="17" spans="5:5" x14ac:dyDescent="0.2">
      <c r="E17" s="11" t="s">
        <v>740</v>
      </c>
    </row>
    <row r="18" spans="5:5" x14ac:dyDescent="0.2">
      <c r="E18" s="11" t="s">
        <v>741</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G114"/>
  <sheetViews>
    <sheetView showGridLines="0" tabSelected="1" view="pageBreakPreview" zoomScale="85" zoomScaleNormal="85" zoomScaleSheetLayoutView="85" workbookViewId="0">
      <selection activeCell="B7" sqref="B7"/>
    </sheetView>
  </sheetViews>
  <sheetFormatPr defaultColWidth="5.109375" defaultRowHeight="12" x14ac:dyDescent="0.2"/>
  <cols>
    <col min="1" max="1" width="2.44140625" style="9" customWidth="1"/>
    <col min="2" max="82" width="0.88671875" style="9" customWidth="1"/>
    <col min="83" max="83" width="0.88671875" style="3" customWidth="1"/>
    <col min="84" max="195" width="0.88671875" style="9" customWidth="1"/>
    <col min="196" max="16384" width="5.109375" style="9"/>
  </cols>
  <sheetData>
    <row r="1" spans="1:189" ht="2.1" customHeight="1" x14ac:dyDescent="0.2">
      <c r="FR1" s="3"/>
      <c r="FS1" s="3"/>
      <c r="FT1" s="3"/>
      <c r="FU1" s="3"/>
      <c r="FV1" s="3"/>
      <c r="FW1" s="3"/>
      <c r="FX1" s="3"/>
      <c r="FY1" s="3"/>
      <c r="FZ1" s="3"/>
      <c r="GA1" s="3"/>
      <c r="GB1" s="3"/>
    </row>
    <row r="2" spans="1:189" ht="15" customHeight="1" x14ac:dyDescent="0.2">
      <c r="A2" s="90"/>
      <c r="B2" s="269" t="s">
        <v>6</v>
      </c>
      <c r="C2" s="270"/>
      <c r="D2" s="270"/>
      <c r="E2" s="271"/>
      <c r="F2" s="272"/>
      <c r="G2" s="272"/>
      <c r="H2" s="272"/>
      <c r="I2" s="273"/>
      <c r="J2" s="274" t="s">
        <v>110</v>
      </c>
      <c r="K2" s="274"/>
      <c r="L2" s="274"/>
      <c r="M2" s="274"/>
      <c r="N2" s="274"/>
      <c r="O2" s="274"/>
      <c r="P2" s="275"/>
      <c r="Q2" s="90"/>
      <c r="R2" s="90"/>
      <c r="S2" s="276" t="s">
        <v>111</v>
      </c>
      <c r="T2" s="277"/>
      <c r="U2" s="277"/>
      <c r="V2" s="277"/>
      <c r="W2" s="277"/>
      <c r="X2" s="277"/>
      <c r="Y2" s="277"/>
      <c r="Z2" s="277"/>
      <c r="AA2" s="277"/>
      <c r="AB2" s="277"/>
      <c r="AC2" s="277"/>
      <c r="AD2" s="277"/>
      <c r="AE2" s="277"/>
      <c r="AF2" s="277"/>
      <c r="AG2" s="278"/>
      <c r="AH2" s="279"/>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1"/>
      <c r="BL2" s="91"/>
      <c r="BM2" s="92"/>
      <c r="BN2" s="282" t="s">
        <v>112</v>
      </c>
      <c r="BO2" s="283"/>
      <c r="BP2" s="283"/>
      <c r="BQ2" s="289" t="s">
        <v>113</v>
      </c>
      <c r="BR2" s="289"/>
      <c r="BS2" s="289"/>
      <c r="BT2" s="289"/>
      <c r="BU2" s="289"/>
      <c r="BV2" s="289"/>
      <c r="BW2" s="289"/>
      <c r="BX2" s="289"/>
      <c r="BY2" s="289"/>
      <c r="BZ2" s="289"/>
      <c r="CA2" s="289"/>
      <c r="CB2" s="289"/>
      <c r="CC2" s="289"/>
      <c r="CD2" s="289"/>
      <c r="CE2" s="289"/>
      <c r="CF2" s="289"/>
      <c r="CG2" s="289"/>
      <c r="CH2" s="290"/>
      <c r="CI2" s="291"/>
      <c r="CJ2" s="292"/>
      <c r="CK2" s="292"/>
      <c r="CL2" s="292"/>
      <c r="CM2" s="292"/>
      <c r="CN2" s="292"/>
      <c r="CO2" s="292"/>
      <c r="CP2" s="292"/>
      <c r="CQ2" s="292"/>
      <c r="CR2" s="292"/>
      <c r="CS2" s="292"/>
      <c r="CT2" s="292"/>
      <c r="CU2" s="292"/>
      <c r="CV2" s="292"/>
      <c r="CW2" s="292"/>
      <c r="CX2" s="292"/>
      <c r="CY2" s="292"/>
      <c r="CZ2" s="292"/>
      <c r="DA2" s="292"/>
      <c r="DB2" s="292"/>
      <c r="DC2" s="292"/>
      <c r="DD2" s="292"/>
      <c r="DE2" s="292"/>
      <c r="DF2" s="292"/>
      <c r="DG2" s="292"/>
      <c r="DH2" s="292"/>
      <c r="DI2" s="292"/>
      <c r="DJ2" s="292"/>
      <c r="DK2" s="292"/>
      <c r="DL2" s="292"/>
      <c r="DM2" s="292"/>
      <c r="DN2" s="292"/>
      <c r="DO2" s="293"/>
      <c r="DP2" s="92"/>
      <c r="DQ2" s="93"/>
      <c r="DR2" s="294" t="s">
        <v>114</v>
      </c>
      <c r="DS2" s="295"/>
      <c r="DT2" s="295"/>
      <c r="DU2" s="298" t="s">
        <v>115</v>
      </c>
      <c r="DV2" s="298"/>
      <c r="DW2" s="298"/>
      <c r="DX2" s="298"/>
      <c r="DY2" s="298"/>
      <c r="DZ2" s="298"/>
      <c r="EA2" s="298"/>
      <c r="EB2" s="298"/>
      <c r="EC2" s="298"/>
      <c r="ED2" s="298"/>
      <c r="EE2" s="298"/>
      <c r="EF2" s="94"/>
      <c r="EG2" s="300" t="s">
        <v>116</v>
      </c>
      <c r="EH2" s="301"/>
      <c r="EI2" s="301"/>
      <c r="EJ2" s="301"/>
      <c r="EK2" s="301"/>
      <c r="EL2" s="301"/>
      <c r="EM2" s="301"/>
      <c r="EN2" s="301"/>
      <c r="EO2" s="301"/>
      <c r="EP2" s="301"/>
      <c r="EQ2" s="302"/>
      <c r="ER2" s="303"/>
      <c r="ES2" s="284"/>
      <c r="ET2" s="284"/>
      <c r="EU2" s="284"/>
      <c r="EV2" s="284"/>
      <c r="EW2" s="284"/>
      <c r="EX2" s="284"/>
      <c r="EY2" s="284"/>
      <c r="EZ2" s="284"/>
      <c r="FA2" s="284"/>
      <c r="FB2" s="284"/>
      <c r="FC2" s="284"/>
      <c r="FD2" s="284"/>
      <c r="FE2" s="285" t="s">
        <v>8</v>
      </c>
      <c r="FF2" s="285"/>
      <c r="FG2" s="285"/>
      <c r="FH2" s="285"/>
      <c r="FI2" s="284"/>
      <c r="FJ2" s="284"/>
      <c r="FK2" s="284"/>
      <c r="FL2" s="284"/>
      <c r="FM2" s="284"/>
      <c r="FN2" s="286" t="s">
        <v>100</v>
      </c>
      <c r="FO2" s="286"/>
      <c r="FP2" s="286"/>
      <c r="FQ2" s="286"/>
      <c r="FR2" s="286"/>
      <c r="FS2" s="287"/>
      <c r="FT2" s="287"/>
      <c r="FU2" s="287"/>
      <c r="FV2" s="287"/>
      <c r="FW2" s="287"/>
      <c r="FX2" s="286" t="s">
        <v>117</v>
      </c>
      <c r="FY2" s="286"/>
      <c r="FZ2" s="286"/>
      <c r="GA2" s="286"/>
      <c r="GB2" s="288"/>
      <c r="GC2" s="92"/>
      <c r="GD2" s="90"/>
      <c r="GE2" s="90"/>
      <c r="GF2" s="90"/>
      <c r="GG2" s="90"/>
    </row>
    <row r="3" spans="1:189" ht="15" customHeight="1" x14ac:dyDescent="0.2">
      <c r="A3" s="90"/>
      <c r="B3" s="95"/>
      <c r="C3" s="96"/>
      <c r="D3" s="96"/>
      <c r="E3" s="271"/>
      <c r="F3" s="272"/>
      <c r="G3" s="272"/>
      <c r="H3" s="272"/>
      <c r="I3" s="273"/>
      <c r="J3" s="274" t="s">
        <v>118</v>
      </c>
      <c r="K3" s="274"/>
      <c r="L3" s="274"/>
      <c r="M3" s="274"/>
      <c r="N3" s="274"/>
      <c r="O3" s="274"/>
      <c r="P3" s="275"/>
      <c r="Q3" s="90"/>
      <c r="R3" s="90"/>
      <c r="S3" s="276" t="s">
        <v>345</v>
      </c>
      <c r="T3" s="277"/>
      <c r="U3" s="277"/>
      <c r="V3" s="277"/>
      <c r="W3" s="277"/>
      <c r="X3" s="277"/>
      <c r="Y3" s="277"/>
      <c r="Z3" s="277"/>
      <c r="AA3" s="277"/>
      <c r="AB3" s="277"/>
      <c r="AC3" s="277"/>
      <c r="AD3" s="277"/>
      <c r="AE3" s="277"/>
      <c r="AF3" s="277"/>
      <c r="AG3" s="278"/>
      <c r="AH3" s="279"/>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1"/>
      <c r="BL3" s="90"/>
      <c r="BM3" s="90"/>
      <c r="BN3" s="322" t="s">
        <v>119</v>
      </c>
      <c r="BO3" s="323"/>
      <c r="BP3" s="323"/>
      <c r="BQ3" s="323" t="s">
        <v>748</v>
      </c>
      <c r="BR3" s="323"/>
      <c r="BS3" s="323"/>
      <c r="BT3" s="323"/>
      <c r="BU3" s="323"/>
      <c r="BV3" s="323"/>
      <c r="BW3" s="323"/>
      <c r="BX3" s="323"/>
      <c r="BY3" s="323"/>
      <c r="BZ3" s="323"/>
      <c r="CA3" s="323"/>
      <c r="CB3" s="323"/>
      <c r="CC3" s="323"/>
      <c r="CD3" s="323"/>
      <c r="CE3" s="323"/>
      <c r="CF3" s="323"/>
      <c r="CG3" s="323"/>
      <c r="CH3" s="324"/>
      <c r="CI3" s="304"/>
      <c r="CJ3" s="305"/>
      <c r="CK3" s="305"/>
      <c r="CL3" s="305"/>
      <c r="CM3" s="305"/>
      <c r="CN3" s="305"/>
      <c r="CO3" s="305"/>
      <c r="CP3" s="305"/>
      <c r="CQ3" s="306"/>
      <c r="CR3" s="307" t="s">
        <v>120</v>
      </c>
      <c r="CS3" s="307"/>
      <c r="CT3" s="308"/>
      <c r="CU3" s="304"/>
      <c r="CV3" s="305"/>
      <c r="CW3" s="305"/>
      <c r="CX3" s="305"/>
      <c r="CY3" s="305"/>
      <c r="CZ3" s="305"/>
      <c r="DA3" s="305"/>
      <c r="DB3" s="305"/>
      <c r="DC3" s="305"/>
      <c r="DD3" s="305"/>
      <c r="DE3" s="305"/>
      <c r="DF3" s="305"/>
      <c r="DG3" s="305"/>
      <c r="DH3" s="305"/>
      <c r="DI3" s="305"/>
      <c r="DJ3" s="305"/>
      <c r="DK3" s="305"/>
      <c r="DL3" s="305"/>
      <c r="DM3" s="305"/>
      <c r="DN3" s="305"/>
      <c r="DO3" s="309"/>
      <c r="DP3" s="90"/>
      <c r="DQ3" s="93"/>
      <c r="DR3" s="296"/>
      <c r="DS3" s="297"/>
      <c r="DT3" s="297"/>
      <c r="DU3" s="299"/>
      <c r="DV3" s="299"/>
      <c r="DW3" s="299"/>
      <c r="DX3" s="299"/>
      <c r="DY3" s="299"/>
      <c r="DZ3" s="299"/>
      <c r="EA3" s="299"/>
      <c r="EB3" s="299"/>
      <c r="EC3" s="299"/>
      <c r="ED3" s="299"/>
      <c r="EE3" s="299"/>
      <c r="EF3" s="97"/>
      <c r="EG3" s="310" t="s">
        <v>7</v>
      </c>
      <c r="EH3" s="311"/>
      <c r="EI3" s="311"/>
      <c r="EJ3" s="311"/>
      <c r="EK3" s="311"/>
      <c r="EL3" s="311"/>
      <c r="EM3" s="311"/>
      <c r="EN3" s="311"/>
      <c r="EO3" s="311"/>
      <c r="EP3" s="311"/>
      <c r="EQ3" s="312"/>
      <c r="ER3" s="313"/>
      <c r="ES3" s="314"/>
      <c r="ET3" s="314"/>
      <c r="EU3" s="314"/>
      <c r="EV3" s="314"/>
      <c r="EW3" s="314"/>
      <c r="EX3" s="314"/>
      <c r="EY3" s="314"/>
      <c r="EZ3" s="314"/>
      <c r="FA3" s="314"/>
      <c r="FB3" s="314"/>
      <c r="FC3" s="314"/>
      <c r="FD3" s="314"/>
      <c r="FE3" s="314"/>
      <c r="FF3" s="314"/>
      <c r="FG3" s="314"/>
      <c r="FH3" s="314"/>
      <c r="FI3" s="314"/>
      <c r="FJ3" s="314"/>
      <c r="FK3" s="314"/>
      <c r="FL3" s="314"/>
      <c r="FM3" s="314"/>
      <c r="FN3" s="314"/>
      <c r="FO3" s="314"/>
      <c r="FP3" s="314"/>
      <c r="FQ3" s="314"/>
      <c r="FR3" s="314"/>
      <c r="FS3" s="314"/>
      <c r="FT3" s="314"/>
      <c r="FU3" s="314"/>
      <c r="FV3" s="314"/>
      <c r="FW3" s="314"/>
      <c r="FX3" s="315" t="s">
        <v>121</v>
      </c>
      <c r="FY3" s="315"/>
      <c r="FZ3" s="315"/>
      <c r="GA3" s="315"/>
      <c r="GB3" s="316"/>
      <c r="GC3" s="92"/>
      <c r="GD3" s="90"/>
      <c r="GE3" s="90"/>
      <c r="GF3" s="90"/>
      <c r="GG3" s="90"/>
    </row>
    <row r="4" spans="1:189" ht="16.5" customHeight="1" x14ac:dyDescent="0.2">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0"/>
      <c r="BC4" s="90"/>
      <c r="BD4" s="90"/>
      <c r="BE4" s="90"/>
      <c r="BF4" s="90"/>
      <c r="BG4" s="90"/>
      <c r="BH4" s="90"/>
      <c r="BI4" s="90"/>
      <c r="BJ4" s="90"/>
      <c r="BK4" s="90"/>
      <c r="BL4" s="90"/>
      <c r="BM4" s="98"/>
      <c r="BN4" s="99"/>
      <c r="BO4" s="100" t="s">
        <v>122</v>
      </c>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2"/>
      <c r="CW4" s="102"/>
      <c r="CX4" s="102"/>
      <c r="CY4" s="102"/>
      <c r="CZ4" s="102"/>
      <c r="DA4" s="102"/>
      <c r="DB4" s="102"/>
      <c r="DC4" s="102"/>
      <c r="DD4" s="102"/>
      <c r="DE4" s="102"/>
      <c r="DF4" s="102"/>
      <c r="DG4" s="102"/>
      <c r="DH4" s="102"/>
      <c r="DI4" s="102"/>
      <c r="DJ4" s="102"/>
      <c r="DK4" s="102"/>
      <c r="DL4" s="102"/>
      <c r="DM4" s="102"/>
      <c r="DN4" s="102"/>
      <c r="DO4" s="92"/>
      <c r="DP4" s="92"/>
      <c r="DQ4" s="92"/>
      <c r="DR4" s="92"/>
      <c r="DS4" s="92"/>
      <c r="DT4" s="92"/>
      <c r="DU4" s="92"/>
      <c r="DV4" s="90"/>
      <c r="DW4" s="90"/>
      <c r="DX4" s="90"/>
      <c r="DY4" s="90"/>
      <c r="DZ4" s="90"/>
      <c r="EA4" s="90"/>
      <c r="EB4" s="90"/>
      <c r="EC4" s="90"/>
      <c r="ED4" s="90"/>
      <c r="EE4" s="90"/>
      <c r="EF4" s="90"/>
      <c r="EG4" s="90"/>
      <c r="EH4" s="90"/>
      <c r="EI4" s="90"/>
      <c r="EJ4" s="90"/>
      <c r="EK4" s="90"/>
      <c r="EL4" s="90"/>
      <c r="EM4" s="90"/>
      <c r="EN4" s="90"/>
      <c r="EO4" s="90"/>
      <c r="EP4" s="90"/>
      <c r="EQ4" s="90"/>
      <c r="ER4" s="90"/>
      <c r="ES4" s="90"/>
      <c r="ET4" s="90"/>
      <c r="EU4" s="90"/>
      <c r="EV4" s="90"/>
      <c r="EW4" s="90"/>
      <c r="EX4" s="90"/>
      <c r="EY4" s="90"/>
      <c r="EZ4" s="90"/>
      <c r="FA4" s="90"/>
      <c r="FB4" s="90"/>
      <c r="FC4" s="90"/>
      <c r="FD4" s="90"/>
      <c r="FE4" s="90"/>
      <c r="FF4" s="90"/>
      <c r="FG4" s="90"/>
      <c r="FH4" s="90"/>
      <c r="FI4" s="90"/>
      <c r="FJ4" s="90"/>
      <c r="FK4" s="90"/>
      <c r="FL4" s="90"/>
      <c r="FM4" s="90"/>
      <c r="FN4" s="90"/>
      <c r="FO4" s="90"/>
      <c r="FP4" s="90"/>
      <c r="FQ4" s="90"/>
      <c r="FR4" s="90"/>
      <c r="FS4" s="90"/>
      <c r="FT4" s="90"/>
      <c r="FU4" s="90"/>
      <c r="FV4" s="90"/>
      <c r="FW4" s="90"/>
      <c r="FX4" s="90"/>
      <c r="FY4" s="90"/>
      <c r="FZ4" s="90"/>
      <c r="GA4" s="90"/>
      <c r="GB4" s="90"/>
      <c r="GC4" s="90"/>
      <c r="GD4" s="90"/>
      <c r="GE4" s="90"/>
      <c r="GF4" s="90"/>
      <c r="GG4" s="90"/>
    </row>
    <row r="5" spans="1:189" ht="8.4" customHeight="1" x14ac:dyDescent="0.2">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c r="BK5" s="90"/>
      <c r="BL5" s="90"/>
      <c r="BM5" s="98"/>
      <c r="BN5" s="90"/>
      <c r="BO5" s="90"/>
      <c r="BP5" s="90"/>
      <c r="BQ5" s="90"/>
      <c r="BR5" s="90"/>
      <c r="BS5" s="90"/>
      <c r="BT5" s="90"/>
      <c r="BU5" s="90"/>
      <c r="BV5" s="90"/>
      <c r="BW5" s="90"/>
      <c r="BX5" s="90"/>
      <c r="BY5" s="90"/>
      <c r="BZ5" s="90"/>
      <c r="CA5" s="90"/>
      <c r="CB5" s="90"/>
      <c r="CC5" s="90"/>
      <c r="CD5" s="90"/>
      <c r="CE5" s="90"/>
      <c r="CF5" s="90"/>
      <c r="CG5" s="90"/>
      <c r="CH5" s="103"/>
      <c r="CI5" s="103"/>
      <c r="CJ5" s="103"/>
      <c r="CK5" s="103"/>
      <c r="CL5" s="103"/>
      <c r="CM5" s="103"/>
      <c r="CN5" s="90"/>
      <c r="CO5" s="90"/>
      <c r="CP5" s="90"/>
      <c r="CQ5" s="103"/>
      <c r="CR5" s="103"/>
      <c r="CS5" s="103"/>
      <c r="CT5" s="103"/>
      <c r="CU5" s="103"/>
      <c r="CV5" s="103"/>
      <c r="CW5" s="103"/>
      <c r="CX5" s="103"/>
      <c r="CY5" s="103"/>
      <c r="CZ5" s="90"/>
      <c r="DA5" s="90"/>
      <c r="DB5" s="90"/>
      <c r="DC5" s="90"/>
      <c r="DD5" s="90"/>
      <c r="DE5" s="90"/>
      <c r="DF5" s="90"/>
      <c r="DG5" s="90"/>
      <c r="DH5" s="90"/>
      <c r="DI5" s="90"/>
      <c r="DJ5" s="90"/>
      <c r="DK5" s="90"/>
      <c r="DL5" s="90"/>
      <c r="DM5" s="90"/>
      <c r="DN5" s="90"/>
      <c r="DO5" s="90"/>
      <c r="DP5" s="90"/>
      <c r="DQ5" s="90"/>
      <c r="DR5" s="90"/>
      <c r="DS5" s="90"/>
      <c r="DT5" s="90"/>
      <c r="DU5" s="90"/>
      <c r="DV5" s="90"/>
      <c r="DW5" s="90"/>
      <c r="DX5" s="90"/>
      <c r="DY5" s="90"/>
      <c r="DZ5" s="90"/>
      <c r="EA5" s="90"/>
      <c r="EB5" s="90"/>
      <c r="EC5" s="90"/>
      <c r="ED5" s="90"/>
      <c r="EE5" s="90"/>
      <c r="EF5" s="90"/>
      <c r="EG5" s="90"/>
      <c r="EH5" s="90"/>
      <c r="EI5" s="90"/>
      <c r="EJ5" s="90"/>
      <c r="EK5" s="90"/>
      <c r="EL5" s="90"/>
      <c r="EM5" s="90"/>
      <c r="EN5" s="90"/>
      <c r="EO5" s="90"/>
      <c r="EP5" s="90"/>
      <c r="EQ5" s="90"/>
      <c r="ER5" s="92"/>
      <c r="ES5" s="92"/>
      <c r="ET5" s="92"/>
      <c r="EU5" s="92"/>
      <c r="EV5" s="92"/>
      <c r="EW5" s="92"/>
      <c r="EX5" s="92"/>
      <c r="EY5" s="92"/>
      <c r="EZ5" s="92"/>
      <c r="FA5" s="92"/>
      <c r="FB5" s="92"/>
      <c r="FC5" s="92"/>
      <c r="FD5" s="92"/>
      <c r="FE5" s="92"/>
      <c r="FF5" s="92"/>
      <c r="FG5" s="92"/>
      <c r="FH5" s="92"/>
      <c r="FI5" s="92"/>
      <c r="FJ5" s="92"/>
      <c r="FK5" s="92"/>
      <c r="FL5" s="92"/>
      <c r="FM5" s="92"/>
      <c r="FN5" s="92"/>
      <c r="FO5" s="92"/>
      <c r="FP5" s="92"/>
      <c r="FQ5" s="92"/>
      <c r="FR5" s="92"/>
      <c r="FS5" s="92"/>
      <c r="FT5" s="92"/>
      <c r="FU5" s="92"/>
      <c r="FV5" s="92"/>
      <c r="FW5" s="92"/>
      <c r="FX5" s="92"/>
      <c r="FY5" s="90"/>
      <c r="FZ5" s="90"/>
      <c r="GA5" s="90"/>
      <c r="GB5" s="90"/>
      <c r="GC5" s="90"/>
      <c r="GD5" s="90"/>
      <c r="GE5" s="90"/>
      <c r="GF5" s="90"/>
      <c r="GG5" s="90"/>
    </row>
    <row r="6" spans="1:189" ht="18" customHeight="1" x14ac:dyDescent="0.2">
      <c r="A6" s="90"/>
      <c r="B6" s="317" t="s">
        <v>1042</v>
      </c>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7"/>
      <c r="AJ6" s="317"/>
      <c r="AK6" s="317"/>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317"/>
      <c r="BN6" s="317"/>
      <c r="BO6" s="317"/>
      <c r="BP6" s="317"/>
      <c r="BQ6" s="317"/>
      <c r="BR6" s="317"/>
      <c r="BS6" s="317"/>
      <c r="BT6" s="317"/>
      <c r="BU6" s="317"/>
      <c r="BV6" s="317"/>
      <c r="BW6" s="317"/>
      <c r="BX6" s="317"/>
      <c r="BY6" s="317"/>
      <c r="BZ6" s="317"/>
      <c r="CA6" s="317"/>
      <c r="CB6" s="317"/>
      <c r="CC6" s="317"/>
      <c r="CD6" s="317"/>
      <c r="CE6" s="317"/>
      <c r="CF6" s="317"/>
      <c r="CG6" s="317"/>
      <c r="CH6" s="317"/>
      <c r="CI6" s="317"/>
      <c r="CJ6" s="317"/>
      <c r="CK6" s="317"/>
      <c r="CL6" s="317"/>
      <c r="CM6" s="317"/>
      <c r="CN6" s="317"/>
      <c r="CO6" s="317"/>
      <c r="CP6" s="317"/>
      <c r="CQ6" s="317"/>
      <c r="CR6" s="317"/>
      <c r="CS6" s="317"/>
      <c r="CT6" s="317"/>
      <c r="CU6" s="317"/>
      <c r="CV6" s="317"/>
      <c r="CW6" s="317"/>
      <c r="CX6" s="317"/>
      <c r="CY6" s="317"/>
      <c r="CZ6" s="317"/>
      <c r="DA6" s="317"/>
      <c r="DB6" s="317"/>
      <c r="DC6" s="317"/>
      <c r="DD6" s="317"/>
      <c r="DE6" s="317"/>
      <c r="DF6" s="317"/>
      <c r="DG6" s="317"/>
      <c r="DH6" s="317"/>
      <c r="DI6" s="317"/>
      <c r="DJ6" s="317"/>
      <c r="DK6" s="317"/>
      <c r="DL6" s="317"/>
      <c r="DM6" s="317"/>
      <c r="DN6" s="317"/>
      <c r="DO6" s="317"/>
      <c r="DP6" s="317"/>
      <c r="DQ6" s="317"/>
      <c r="DR6" s="317"/>
      <c r="DS6" s="317"/>
      <c r="DT6" s="317"/>
      <c r="DU6" s="317"/>
      <c r="DV6" s="317"/>
      <c r="DW6" s="317"/>
      <c r="DX6" s="317"/>
      <c r="DY6" s="317"/>
      <c r="DZ6" s="317"/>
      <c r="EA6" s="317"/>
      <c r="EB6" s="317"/>
      <c r="EC6" s="317"/>
      <c r="ED6" s="317"/>
      <c r="EE6" s="317"/>
      <c r="EF6" s="317"/>
      <c r="EG6" s="317"/>
      <c r="EH6" s="317"/>
      <c r="EI6" s="317"/>
      <c r="EJ6" s="317"/>
      <c r="EK6" s="317"/>
      <c r="EL6" s="317"/>
      <c r="EM6" s="317"/>
      <c r="EN6" s="317"/>
      <c r="EO6" s="317"/>
      <c r="EP6" s="317"/>
      <c r="EQ6" s="317"/>
      <c r="ER6" s="317"/>
      <c r="ES6" s="317"/>
      <c r="ET6" s="317"/>
      <c r="EU6" s="317"/>
      <c r="EV6" s="317"/>
      <c r="EW6" s="317"/>
      <c r="EX6" s="317"/>
      <c r="EY6" s="317"/>
      <c r="EZ6" s="317"/>
      <c r="FA6" s="317"/>
      <c r="FB6" s="317"/>
      <c r="FC6" s="317"/>
      <c r="FD6" s="317"/>
      <c r="FE6" s="317"/>
      <c r="FF6" s="317"/>
      <c r="FG6" s="317"/>
      <c r="FH6" s="317"/>
      <c r="FI6" s="317"/>
      <c r="FJ6" s="317"/>
      <c r="FK6" s="317"/>
      <c r="FL6" s="317"/>
      <c r="FM6" s="317"/>
      <c r="FN6" s="317"/>
      <c r="FO6" s="317"/>
      <c r="FP6" s="317"/>
      <c r="FQ6" s="317"/>
      <c r="FR6" s="317"/>
      <c r="FS6" s="317"/>
      <c r="FT6" s="317"/>
      <c r="FU6" s="317"/>
      <c r="FV6" s="317"/>
      <c r="FW6" s="317"/>
      <c r="FX6" s="317"/>
      <c r="FY6" s="317"/>
      <c r="FZ6" s="317"/>
      <c r="GA6" s="317"/>
      <c r="GB6" s="317"/>
      <c r="GC6" s="317"/>
      <c r="GD6" s="317"/>
      <c r="GE6" s="317"/>
      <c r="GF6" s="317"/>
      <c r="GG6" s="317"/>
    </row>
    <row r="7" spans="1:189" ht="8.4" customHeight="1" x14ac:dyDescent="0.2">
      <c r="A7" s="9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2"/>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G7" s="90"/>
      <c r="DH7" s="90"/>
      <c r="DI7" s="90"/>
      <c r="DJ7" s="90"/>
      <c r="DK7" s="90"/>
      <c r="DL7" s="90"/>
      <c r="DM7" s="90"/>
      <c r="DN7" s="90"/>
      <c r="DO7" s="90"/>
      <c r="DP7" s="90"/>
      <c r="DQ7" s="90"/>
      <c r="DR7" s="90"/>
      <c r="DS7" s="90"/>
      <c r="DT7" s="90"/>
      <c r="DU7" s="90"/>
      <c r="DV7" s="90"/>
      <c r="DW7" s="90"/>
      <c r="DX7" s="90"/>
      <c r="DY7" s="90"/>
      <c r="DZ7" s="90"/>
      <c r="EA7" s="90"/>
      <c r="EB7" s="90"/>
      <c r="EC7" s="90"/>
      <c r="ED7" s="90"/>
      <c r="EE7" s="90"/>
      <c r="EF7" s="90"/>
      <c r="EG7" s="90"/>
      <c r="EH7" s="90"/>
      <c r="EI7" s="90"/>
      <c r="EJ7" s="90"/>
      <c r="EK7" s="90"/>
      <c r="EL7" s="90"/>
      <c r="EM7" s="90"/>
      <c r="EN7" s="90"/>
      <c r="EO7" s="90"/>
      <c r="EP7" s="90"/>
      <c r="EQ7" s="90"/>
      <c r="ER7" s="90"/>
      <c r="ES7" s="90"/>
      <c r="ET7" s="90"/>
      <c r="EU7" s="90"/>
      <c r="EV7" s="90"/>
      <c r="EW7" s="90"/>
      <c r="EX7" s="90"/>
      <c r="EY7" s="90"/>
      <c r="EZ7" s="90"/>
      <c r="FA7" s="90"/>
      <c r="FB7" s="90"/>
      <c r="FC7" s="90"/>
      <c r="FD7" s="90"/>
      <c r="FE7" s="90"/>
      <c r="FF7" s="90"/>
      <c r="FG7" s="90"/>
      <c r="FH7" s="90"/>
      <c r="FI7" s="90"/>
      <c r="FJ7" s="90"/>
      <c r="FK7" s="90"/>
      <c r="FL7" s="90"/>
      <c r="FM7" s="90"/>
      <c r="FN7" s="90"/>
      <c r="FO7" s="90"/>
      <c r="FP7" s="90"/>
      <c r="FQ7" s="90"/>
      <c r="FR7" s="90"/>
      <c r="FS7" s="90"/>
      <c r="FT7" s="90"/>
      <c r="FU7" s="90"/>
      <c r="FV7" s="90"/>
      <c r="FW7" s="90"/>
      <c r="FX7" s="90"/>
      <c r="FY7" s="90"/>
      <c r="FZ7" s="90"/>
      <c r="GA7" s="90"/>
      <c r="GB7" s="90"/>
      <c r="GC7" s="90"/>
      <c r="GD7" s="90"/>
      <c r="GE7" s="90"/>
      <c r="GF7" s="90"/>
      <c r="GG7" s="90"/>
    </row>
    <row r="8" spans="1:189" ht="17.100000000000001" customHeight="1" x14ac:dyDescent="0.2">
      <c r="A8" s="104"/>
      <c r="B8" s="104"/>
      <c r="C8" s="104" t="s">
        <v>1041</v>
      </c>
      <c r="D8" s="104"/>
      <c r="E8" s="104"/>
      <c r="F8" s="104"/>
      <c r="G8" s="104"/>
      <c r="H8" s="104"/>
      <c r="I8" s="104"/>
      <c r="J8" s="104"/>
      <c r="K8" s="104"/>
      <c r="L8" s="104"/>
      <c r="M8" s="104"/>
      <c r="N8" s="104"/>
      <c r="O8" s="104"/>
      <c r="P8" s="104"/>
      <c r="Q8" s="104"/>
      <c r="R8" s="104"/>
      <c r="S8" s="104"/>
      <c r="T8" s="104"/>
      <c r="U8" s="104"/>
      <c r="V8" s="104"/>
      <c r="W8" s="105"/>
      <c r="X8" s="140"/>
      <c r="Y8" s="140"/>
      <c r="Z8" s="140"/>
      <c r="AA8" s="140"/>
      <c r="AB8" s="140"/>
      <c r="AC8" s="140"/>
      <c r="AD8" s="140"/>
      <c r="AE8" s="140"/>
      <c r="AF8" s="140"/>
      <c r="AG8" s="140"/>
      <c r="AH8" s="140"/>
      <c r="AI8" s="140"/>
      <c r="AJ8" s="140"/>
      <c r="AK8" s="140"/>
      <c r="AL8" s="140"/>
      <c r="AM8" s="140"/>
      <c r="AN8" s="140"/>
      <c r="AO8" s="140"/>
      <c r="AP8" s="140"/>
      <c r="AQ8" s="140"/>
      <c r="AR8" s="140"/>
      <c r="AS8" s="140"/>
      <c r="AT8" s="140"/>
      <c r="AU8" s="140"/>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6"/>
      <c r="CF8" s="104"/>
      <c r="CG8" s="104"/>
      <c r="CH8" s="104"/>
      <c r="CI8" s="104"/>
      <c r="CJ8" s="104"/>
      <c r="CK8" s="104"/>
      <c r="CL8" s="104"/>
      <c r="CM8" s="104"/>
      <c r="CN8" s="104"/>
      <c r="CO8" s="104"/>
      <c r="CP8" s="104"/>
      <c r="CQ8" s="104"/>
      <c r="CR8" s="104"/>
      <c r="CS8" s="104"/>
      <c r="CT8" s="104"/>
      <c r="CU8" s="104"/>
      <c r="CV8" s="104"/>
      <c r="CW8" s="104"/>
      <c r="CX8" s="104"/>
      <c r="CY8" s="104"/>
      <c r="CZ8" s="104"/>
      <c r="DA8" s="104"/>
      <c r="DB8" s="104"/>
      <c r="DC8" s="104"/>
      <c r="DD8" s="104"/>
      <c r="DE8" s="104"/>
      <c r="DF8" s="104"/>
      <c r="DG8" s="104"/>
      <c r="DH8" s="104"/>
      <c r="DI8" s="104"/>
      <c r="DJ8" s="104"/>
      <c r="DK8" s="104"/>
      <c r="DL8" s="104"/>
      <c r="DM8" s="104"/>
      <c r="DN8" s="104"/>
      <c r="DO8" s="104"/>
      <c r="DP8" s="104"/>
      <c r="DQ8" s="104"/>
      <c r="DR8" s="104"/>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row>
    <row r="9" spans="1:189" ht="17.100000000000001" customHeight="1" x14ac:dyDescent="0.2">
      <c r="A9" s="104"/>
      <c r="B9" s="104"/>
      <c r="C9" s="104" t="s">
        <v>123</v>
      </c>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6"/>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90"/>
      <c r="DT9" s="90"/>
      <c r="DU9" s="90"/>
      <c r="DV9" s="90"/>
      <c r="DW9" s="90"/>
      <c r="DX9" s="90"/>
      <c r="DY9" s="90"/>
      <c r="DZ9" s="90"/>
      <c r="EA9" s="90"/>
      <c r="EB9" s="90"/>
      <c r="EC9" s="90"/>
      <c r="ED9" s="90"/>
      <c r="EE9" s="90"/>
      <c r="EF9" s="90"/>
      <c r="EG9" s="90"/>
      <c r="EH9" s="90"/>
      <c r="EI9" s="90"/>
      <c r="EJ9" s="90"/>
      <c r="EK9" s="90"/>
      <c r="EL9" s="90"/>
      <c r="EM9" s="90"/>
      <c r="EN9" s="90"/>
      <c r="EO9" s="90"/>
      <c r="EP9" s="90"/>
      <c r="EQ9" s="90"/>
      <c r="ER9" s="90"/>
      <c r="ES9" s="90"/>
      <c r="ET9" s="90"/>
      <c r="EU9" s="90"/>
      <c r="EV9" s="90"/>
      <c r="EW9" s="90"/>
      <c r="EX9" s="90"/>
      <c r="EY9" s="90"/>
      <c r="EZ9" s="90"/>
      <c r="FA9" s="90"/>
      <c r="FB9" s="90"/>
      <c r="FC9" s="90"/>
      <c r="FD9" s="90"/>
      <c r="FE9" s="90"/>
      <c r="FF9" s="90"/>
      <c r="FG9" s="90"/>
      <c r="FH9" s="90"/>
      <c r="FI9" s="90"/>
      <c r="FJ9" s="90"/>
      <c r="FK9" s="90"/>
      <c r="FL9" s="90"/>
      <c r="FM9" s="90"/>
      <c r="FN9" s="90"/>
      <c r="FO9" s="90"/>
      <c r="FP9" s="90"/>
      <c r="FQ9" s="90"/>
      <c r="FR9" s="90"/>
      <c r="FS9" s="90"/>
      <c r="FT9" s="90"/>
      <c r="FU9" s="90"/>
      <c r="FV9" s="90"/>
      <c r="FW9" s="90"/>
      <c r="FX9" s="90"/>
      <c r="FY9" s="90"/>
      <c r="FZ9" s="90"/>
      <c r="GA9" s="90"/>
      <c r="GB9" s="90"/>
      <c r="GC9" s="90"/>
      <c r="GD9" s="90"/>
      <c r="GE9" s="90"/>
      <c r="GF9" s="90"/>
      <c r="GG9" s="90"/>
    </row>
    <row r="10" spans="1:189" ht="5.4" customHeight="1" x14ac:dyDescent="0.2">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c r="CC10" s="90"/>
      <c r="CD10" s="90"/>
      <c r="CE10" s="92"/>
      <c r="CF10" s="90"/>
      <c r="CG10" s="90"/>
      <c r="CH10" s="90"/>
      <c r="CI10" s="90"/>
      <c r="CJ10" s="90"/>
      <c r="CK10" s="90"/>
      <c r="CL10" s="90"/>
      <c r="CM10" s="90"/>
      <c r="CN10" s="90"/>
      <c r="CO10" s="90"/>
      <c r="CP10" s="90"/>
      <c r="CQ10" s="90"/>
      <c r="CR10" s="90"/>
      <c r="CS10" s="90"/>
      <c r="CT10" s="90"/>
      <c r="CU10" s="90"/>
      <c r="CV10" s="90"/>
      <c r="CW10" s="90"/>
      <c r="CX10" s="90"/>
      <c r="CY10" s="90"/>
      <c r="CZ10" s="90"/>
      <c r="DA10" s="90"/>
      <c r="DB10" s="90"/>
      <c r="DC10" s="90"/>
      <c r="DD10" s="90"/>
      <c r="DE10" s="90"/>
      <c r="DF10" s="90"/>
      <c r="DG10" s="90"/>
      <c r="DH10" s="90"/>
      <c r="DI10" s="90"/>
      <c r="DJ10" s="90"/>
      <c r="DK10" s="90"/>
      <c r="DL10" s="90"/>
      <c r="DM10" s="90"/>
      <c r="DN10" s="90"/>
      <c r="DO10" s="90"/>
      <c r="DP10" s="90"/>
      <c r="DQ10" s="90"/>
      <c r="DR10" s="90"/>
      <c r="DS10" s="90"/>
      <c r="DT10" s="90"/>
      <c r="DU10" s="90"/>
      <c r="DV10" s="90"/>
      <c r="DW10" s="90"/>
      <c r="DX10" s="90"/>
      <c r="DY10" s="90"/>
      <c r="DZ10" s="90"/>
      <c r="EA10" s="90"/>
      <c r="EB10" s="90"/>
      <c r="EC10" s="90"/>
      <c r="ED10" s="90"/>
      <c r="EE10" s="90"/>
      <c r="EF10" s="90"/>
      <c r="EG10" s="90"/>
      <c r="EH10" s="90"/>
      <c r="EI10" s="90"/>
      <c r="EJ10" s="90"/>
      <c r="EK10" s="90"/>
      <c r="EL10" s="90"/>
      <c r="EM10" s="90"/>
      <c r="EN10" s="90"/>
      <c r="EO10" s="90"/>
      <c r="EP10" s="90"/>
      <c r="EQ10" s="90"/>
      <c r="ER10" s="90"/>
      <c r="ES10" s="90"/>
      <c r="ET10" s="90"/>
      <c r="EU10" s="90"/>
      <c r="EV10" s="90"/>
      <c r="EW10" s="90"/>
      <c r="EX10" s="90"/>
      <c r="EY10" s="90"/>
      <c r="EZ10" s="90"/>
      <c r="FA10" s="90"/>
      <c r="FB10" s="90"/>
      <c r="FC10" s="90"/>
      <c r="FD10" s="90"/>
      <c r="FE10" s="90"/>
      <c r="FF10" s="90"/>
      <c r="FG10" s="90"/>
      <c r="FH10" s="90"/>
      <c r="FI10" s="90"/>
      <c r="FJ10" s="90"/>
      <c r="FK10" s="90"/>
      <c r="FL10" s="90"/>
      <c r="FM10" s="90"/>
      <c r="FN10" s="90"/>
      <c r="FO10" s="90"/>
      <c r="FP10" s="90"/>
      <c r="FQ10" s="90"/>
      <c r="FR10" s="90"/>
      <c r="FS10" s="90"/>
      <c r="FT10" s="90"/>
      <c r="FU10" s="90"/>
      <c r="FV10" s="90"/>
      <c r="FW10" s="90"/>
      <c r="FX10" s="90"/>
      <c r="FY10" s="90"/>
      <c r="FZ10" s="90"/>
      <c r="GA10" s="90"/>
      <c r="GB10" s="90"/>
      <c r="GC10" s="90"/>
      <c r="GD10" s="90"/>
      <c r="GE10" s="90"/>
      <c r="GF10" s="90"/>
      <c r="GG10" s="90"/>
    </row>
    <row r="11" spans="1:189" ht="17.100000000000001" customHeight="1" x14ac:dyDescent="0.2">
      <c r="A11" s="90"/>
      <c r="B11" s="90"/>
      <c r="C11" s="90"/>
      <c r="D11" s="104"/>
      <c r="E11" s="318" t="s">
        <v>124</v>
      </c>
      <c r="F11" s="318"/>
      <c r="G11" s="318"/>
      <c r="H11" s="318"/>
      <c r="I11" s="318"/>
      <c r="J11" s="318"/>
      <c r="K11" s="318"/>
      <c r="L11" s="318"/>
      <c r="M11" s="319"/>
      <c r="N11" s="320"/>
      <c r="O11" s="320"/>
      <c r="P11" s="320"/>
      <c r="Q11" s="321"/>
      <c r="R11" s="318" t="s">
        <v>8</v>
      </c>
      <c r="S11" s="318"/>
      <c r="T11" s="318"/>
      <c r="U11" s="318"/>
      <c r="V11" s="319"/>
      <c r="W11" s="320"/>
      <c r="X11" s="320"/>
      <c r="Y11" s="320"/>
      <c r="Z11" s="321"/>
      <c r="AA11" s="318" t="s">
        <v>100</v>
      </c>
      <c r="AB11" s="318"/>
      <c r="AC11" s="318"/>
      <c r="AD11" s="318"/>
      <c r="AE11" s="318"/>
      <c r="AF11" s="319"/>
      <c r="AG11" s="320"/>
      <c r="AH11" s="320"/>
      <c r="AI11" s="320"/>
      <c r="AJ11" s="321"/>
      <c r="AK11" s="318" t="s">
        <v>117</v>
      </c>
      <c r="AL11" s="318"/>
      <c r="AM11" s="318"/>
      <c r="AN11" s="318"/>
      <c r="AO11" s="318"/>
      <c r="AP11" s="90"/>
      <c r="AQ11" s="90"/>
      <c r="AR11" s="90"/>
      <c r="AS11" s="90"/>
      <c r="AT11" s="90"/>
      <c r="AU11" s="90"/>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2"/>
      <c r="CF11" s="90"/>
      <c r="CG11" s="90"/>
      <c r="CH11" s="90"/>
      <c r="CI11" s="90"/>
      <c r="CJ11" s="90"/>
      <c r="CK11" s="90"/>
      <c r="CL11" s="90"/>
      <c r="CM11" s="90"/>
      <c r="CN11" s="90"/>
      <c r="CO11" s="90"/>
      <c r="CP11" s="90"/>
      <c r="CQ11" s="90"/>
      <c r="CR11" s="90"/>
      <c r="CS11" s="90"/>
      <c r="CT11" s="90"/>
      <c r="CU11" s="90"/>
      <c r="CV11" s="90"/>
      <c r="CW11" s="90"/>
      <c r="CX11" s="90"/>
      <c r="CY11" s="90"/>
      <c r="CZ11" s="90"/>
      <c r="DA11" s="90"/>
      <c r="DB11" s="90"/>
      <c r="DC11" s="90"/>
      <c r="DD11" s="90"/>
      <c r="DE11" s="90"/>
      <c r="DF11" s="90"/>
      <c r="DG11" s="90"/>
      <c r="DH11" s="90"/>
      <c r="DI11" s="90"/>
      <c r="DJ11" s="90"/>
      <c r="DK11" s="90"/>
      <c r="DL11" s="90"/>
      <c r="DM11" s="90"/>
      <c r="DN11" s="90"/>
      <c r="DO11" s="90"/>
      <c r="DP11" s="90"/>
      <c r="DQ11" s="90"/>
      <c r="DR11" s="90"/>
      <c r="DS11" s="90"/>
      <c r="DT11" s="90"/>
      <c r="DU11" s="90"/>
      <c r="DV11" s="90"/>
      <c r="DW11" s="90"/>
      <c r="DX11" s="90"/>
      <c r="DY11" s="90"/>
      <c r="DZ11" s="90"/>
      <c r="EA11" s="90"/>
      <c r="EB11" s="90"/>
      <c r="EC11" s="90"/>
      <c r="ED11" s="90"/>
      <c r="EE11" s="90"/>
      <c r="EF11" s="90"/>
      <c r="EG11" s="90"/>
      <c r="EH11" s="90"/>
      <c r="EI11" s="90"/>
      <c r="EJ11" s="90"/>
      <c r="EK11" s="90"/>
      <c r="EL11" s="90"/>
      <c r="EM11" s="90"/>
      <c r="EN11" s="90"/>
      <c r="EO11" s="90"/>
      <c r="EP11" s="90"/>
      <c r="EQ11" s="90"/>
      <c r="ER11" s="90"/>
      <c r="ES11" s="90"/>
      <c r="ET11" s="90"/>
      <c r="EU11" s="90"/>
      <c r="EV11" s="90"/>
      <c r="EW11" s="90"/>
      <c r="EX11" s="90"/>
      <c r="EY11" s="90"/>
      <c r="EZ11" s="90"/>
      <c r="FA11" s="90"/>
      <c r="FB11" s="90"/>
      <c r="FC11" s="9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row>
    <row r="12" spans="1:189" ht="9" customHeight="1" x14ac:dyDescent="0.2">
      <c r="A12" s="9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2"/>
      <c r="CF12" s="90"/>
      <c r="CG12" s="90"/>
      <c r="CH12" s="90"/>
      <c r="CI12" s="90"/>
      <c r="CJ12" s="90"/>
      <c r="CK12" s="90"/>
      <c r="CL12" s="90"/>
      <c r="CM12" s="90"/>
      <c r="CN12" s="90"/>
      <c r="CO12" s="90"/>
      <c r="CP12" s="90"/>
      <c r="CQ12" s="90"/>
      <c r="CR12" s="90"/>
      <c r="CS12" s="90"/>
      <c r="CT12" s="90"/>
      <c r="CU12" s="90"/>
      <c r="CV12" s="90"/>
      <c r="CW12" s="90"/>
      <c r="CX12" s="90"/>
      <c r="CY12" s="90"/>
      <c r="CZ12" s="90"/>
      <c r="DA12" s="90"/>
      <c r="DB12" s="90"/>
      <c r="DC12" s="90"/>
      <c r="DD12" s="90"/>
      <c r="DE12" s="90"/>
      <c r="DF12" s="90"/>
      <c r="DG12" s="90"/>
      <c r="DH12" s="90"/>
      <c r="DI12" s="90"/>
      <c r="DJ12" s="90"/>
      <c r="DK12" s="90"/>
      <c r="DL12" s="90"/>
      <c r="DM12" s="90"/>
      <c r="DN12" s="90"/>
      <c r="DO12" s="90"/>
      <c r="DP12" s="90"/>
      <c r="DQ12" s="90"/>
      <c r="DR12" s="90"/>
      <c r="DS12" s="90"/>
      <c r="DT12" s="90"/>
      <c r="DU12" s="90"/>
      <c r="DV12" s="90"/>
      <c r="DW12" s="90"/>
      <c r="DX12" s="90"/>
      <c r="DY12" s="90"/>
      <c r="DZ12" s="90"/>
      <c r="EA12" s="90"/>
      <c r="EB12" s="90"/>
      <c r="EC12" s="90"/>
      <c r="ED12" s="90"/>
      <c r="EE12" s="90"/>
      <c r="EF12" s="90"/>
      <c r="EG12" s="90"/>
      <c r="EH12" s="90"/>
      <c r="EI12" s="90"/>
      <c r="EJ12" s="90"/>
      <c r="EK12" s="90"/>
      <c r="EL12" s="90"/>
      <c r="EM12" s="90"/>
      <c r="EN12" s="90"/>
      <c r="EO12" s="90"/>
      <c r="EP12" s="90"/>
      <c r="EQ12" s="90"/>
      <c r="ER12" s="90"/>
      <c r="ES12" s="90"/>
      <c r="ET12" s="90"/>
      <c r="EU12" s="90"/>
      <c r="EV12" s="90"/>
      <c r="EW12" s="90"/>
      <c r="EX12" s="90"/>
      <c r="EY12" s="90"/>
      <c r="EZ12" s="90"/>
      <c r="FA12" s="90"/>
      <c r="FB12" s="90"/>
      <c r="FC12" s="9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row>
    <row r="13" spans="1:189" ht="15" customHeight="1" x14ac:dyDescent="0.2">
      <c r="A13" s="90"/>
      <c r="B13" s="90"/>
      <c r="C13" s="90"/>
      <c r="D13" s="90"/>
      <c r="E13" s="90"/>
      <c r="F13" s="90"/>
      <c r="G13" s="90"/>
      <c r="H13" s="90"/>
      <c r="I13" s="90"/>
      <c r="J13" s="90"/>
      <c r="K13" s="90"/>
      <c r="L13" s="90"/>
      <c r="M13" s="90"/>
      <c r="N13" s="438" t="s">
        <v>204</v>
      </c>
      <c r="O13" s="438"/>
      <c r="P13" s="438"/>
      <c r="Q13" s="438"/>
      <c r="R13" s="438"/>
      <c r="S13" s="438"/>
      <c r="T13" s="438"/>
      <c r="U13" s="438"/>
      <c r="V13" s="438"/>
      <c r="W13" s="438"/>
      <c r="X13" s="438"/>
      <c r="Y13" s="438"/>
      <c r="Z13" s="438"/>
      <c r="AA13" s="438"/>
      <c r="AB13" s="438"/>
      <c r="AC13" s="438"/>
      <c r="AD13" s="438"/>
      <c r="AE13" s="438"/>
      <c r="AF13" s="438"/>
      <c r="AG13" s="438"/>
      <c r="AH13" s="438"/>
      <c r="AI13" s="438"/>
      <c r="AJ13" s="438"/>
      <c r="AK13" s="438"/>
      <c r="AL13" s="438"/>
      <c r="AM13" s="438"/>
      <c r="AN13" s="438"/>
      <c r="AO13" s="438"/>
      <c r="AP13" s="438"/>
      <c r="AQ13" s="438"/>
      <c r="AR13" s="438"/>
      <c r="AS13" s="90"/>
      <c r="AT13" s="90"/>
      <c r="AU13" s="107" t="s">
        <v>203</v>
      </c>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2"/>
      <c r="CF13" s="90"/>
      <c r="CG13" s="90"/>
      <c r="CH13" s="90"/>
      <c r="CI13" s="92"/>
      <c r="CJ13" s="92"/>
      <c r="CK13" s="92"/>
      <c r="CL13" s="92"/>
      <c r="CM13" s="92"/>
      <c r="CN13" s="92"/>
      <c r="CO13" s="92"/>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108"/>
      <c r="DN13" s="109"/>
      <c r="DO13" s="109"/>
      <c r="DP13" s="109"/>
      <c r="DQ13" s="108"/>
      <c r="DR13" s="109"/>
      <c r="DS13" s="109"/>
      <c r="DT13" s="109"/>
      <c r="DU13" s="110"/>
      <c r="DV13" s="90"/>
      <c r="DW13" s="90"/>
      <c r="DX13" s="90"/>
      <c r="DY13" s="90"/>
      <c r="DZ13" s="90"/>
      <c r="EA13" s="90"/>
      <c r="EB13" s="90"/>
      <c r="EC13" s="90"/>
      <c r="ED13" s="90"/>
      <c r="EE13" s="90"/>
      <c r="EF13" s="90"/>
      <c r="EG13" s="90"/>
      <c r="EH13" s="90"/>
      <c r="EI13" s="90"/>
      <c r="EJ13" s="90"/>
      <c r="EK13" s="90"/>
      <c r="EL13" s="90"/>
      <c r="EM13" s="90"/>
      <c r="EN13" s="90"/>
      <c r="EO13" s="90"/>
      <c r="EP13" s="90"/>
      <c r="EQ13" s="90"/>
      <c r="ER13" s="90"/>
      <c r="ES13" s="90"/>
      <c r="ET13" s="90"/>
      <c r="EU13" s="90"/>
      <c r="EV13" s="90"/>
      <c r="EW13" s="90"/>
      <c r="EX13" s="90"/>
      <c r="EY13" s="90"/>
      <c r="EZ13" s="90"/>
      <c r="FA13" s="90"/>
      <c r="FB13" s="90"/>
      <c r="FC13" s="9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row>
    <row r="14" spans="1:189" s="3" customFormat="1" ht="12.9" customHeight="1" x14ac:dyDescent="0.2">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111"/>
      <c r="AJ14" s="92"/>
      <c r="AK14" s="11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c r="CD14" s="92"/>
      <c r="CE14" s="92"/>
      <c r="CF14" s="92"/>
      <c r="CG14" s="92"/>
      <c r="CH14" s="92"/>
      <c r="CI14" s="92"/>
      <c r="CJ14" s="92"/>
      <c r="CK14" s="92"/>
      <c r="CL14" s="92"/>
      <c r="CM14" s="92"/>
      <c r="CN14" s="92"/>
      <c r="CO14" s="92"/>
      <c r="CP14" s="92"/>
      <c r="CQ14" s="92"/>
      <c r="CR14" s="92"/>
      <c r="CS14" s="92"/>
      <c r="CT14" s="92"/>
      <c r="CU14" s="92"/>
      <c r="CV14" s="92"/>
      <c r="CW14" s="92"/>
      <c r="CX14" s="92"/>
      <c r="CY14" s="92"/>
      <c r="CZ14" s="92"/>
      <c r="DA14" s="92"/>
      <c r="DB14" s="92"/>
      <c r="DC14" s="92"/>
      <c r="DD14" s="92"/>
      <c r="DE14" s="92"/>
      <c r="DF14" s="92"/>
      <c r="DG14" s="92"/>
      <c r="DH14" s="92"/>
      <c r="DI14" s="92"/>
      <c r="DJ14" s="92"/>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92"/>
      <c r="FC14" s="92"/>
      <c r="FD14" s="92"/>
      <c r="FE14" s="92"/>
      <c r="FF14" s="92"/>
      <c r="FG14" s="92"/>
      <c r="FH14" s="92"/>
      <c r="FI14" s="92"/>
      <c r="FJ14" s="92"/>
      <c r="FK14" s="92"/>
      <c r="FL14" s="92"/>
      <c r="FM14" s="92"/>
      <c r="FN14" s="92"/>
      <c r="FO14" s="92"/>
      <c r="FP14" s="92"/>
      <c r="FQ14" s="92"/>
      <c r="FR14" s="92"/>
      <c r="FS14" s="92"/>
      <c r="FT14" s="92"/>
      <c r="FU14" s="92"/>
      <c r="FV14" s="92"/>
      <c r="FW14" s="92"/>
      <c r="FX14" s="92"/>
      <c r="FY14" s="92"/>
      <c r="FZ14" s="92"/>
      <c r="GA14" s="92"/>
      <c r="GB14" s="92"/>
      <c r="GC14" s="92"/>
      <c r="GD14" s="92"/>
      <c r="GE14" s="92"/>
      <c r="GF14" s="92"/>
      <c r="GG14" s="92"/>
    </row>
    <row r="15" spans="1:189" s="3" customFormat="1" ht="12.45" customHeight="1" x14ac:dyDescent="0.15">
      <c r="A15" s="92"/>
      <c r="B15" s="326" t="s">
        <v>125</v>
      </c>
      <c r="C15" s="327"/>
      <c r="D15" s="328"/>
      <c r="E15" s="113"/>
      <c r="F15" s="332" t="s">
        <v>126</v>
      </c>
      <c r="G15" s="332"/>
      <c r="H15" s="332"/>
      <c r="I15" s="332"/>
      <c r="J15" s="332"/>
      <c r="K15" s="332"/>
      <c r="L15" s="332"/>
      <c r="M15" s="332"/>
      <c r="N15" s="332"/>
      <c r="O15" s="332"/>
      <c r="P15" s="332"/>
      <c r="Q15" s="332"/>
      <c r="R15" s="332"/>
      <c r="S15" s="332"/>
      <c r="T15" s="332"/>
      <c r="U15" s="332"/>
      <c r="V15" s="332"/>
      <c r="W15" s="90"/>
      <c r="X15" s="92"/>
      <c r="Y15" s="92"/>
      <c r="Z15" s="346"/>
      <c r="AA15" s="347"/>
      <c r="AB15" s="347"/>
      <c r="AC15" s="347"/>
      <c r="AD15" s="347"/>
      <c r="AE15" s="347"/>
      <c r="AF15" s="347"/>
      <c r="AG15" s="347"/>
      <c r="AH15" s="348"/>
      <c r="AI15" s="1"/>
      <c r="AJ15" s="136"/>
      <c r="AK15" s="136"/>
      <c r="AL15" s="1"/>
      <c r="AM15" s="346"/>
      <c r="AN15" s="347"/>
      <c r="AO15" s="347"/>
      <c r="AP15" s="347"/>
      <c r="AQ15" s="347"/>
      <c r="AR15" s="347"/>
      <c r="AS15" s="347"/>
      <c r="AT15" s="347"/>
      <c r="AU15" s="347"/>
      <c r="AV15" s="347"/>
      <c r="AW15" s="347"/>
      <c r="AX15" s="348"/>
      <c r="AY15" s="92"/>
      <c r="AZ15" s="92"/>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0"/>
      <c r="CG15" s="90"/>
      <c r="CH15" s="90"/>
      <c r="CI15" s="90"/>
      <c r="CJ15" s="90"/>
      <c r="CK15" s="90"/>
      <c r="CL15" s="90"/>
      <c r="CM15" s="90"/>
      <c r="CN15" s="90"/>
      <c r="CO15" s="90"/>
      <c r="CP15" s="90"/>
      <c r="CQ15" s="90"/>
      <c r="CR15" s="90"/>
      <c r="CS15" s="90"/>
      <c r="CT15" s="90"/>
      <c r="CU15" s="90"/>
      <c r="CV15" s="90"/>
      <c r="CW15" s="90"/>
      <c r="CX15" s="90"/>
      <c r="CY15" s="90"/>
      <c r="CZ15" s="90"/>
      <c r="DA15" s="90"/>
      <c r="DB15" s="90"/>
      <c r="DC15" s="90"/>
      <c r="DD15" s="90"/>
      <c r="DE15" s="90"/>
      <c r="DF15" s="90"/>
      <c r="DG15" s="90"/>
      <c r="DH15" s="90"/>
      <c r="DI15" s="90"/>
      <c r="DJ15" s="90"/>
      <c r="DK15" s="90"/>
      <c r="DL15" s="90"/>
      <c r="DM15" s="90"/>
      <c r="DN15" s="90"/>
      <c r="DO15" s="90"/>
      <c r="DP15" s="90"/>
      <c r="DQ15" s="90"/>
      <c r="DR15" s="90"/>
      <c r="DS15" s="92"/>
      <c r="DT15" s="92"/>
      <c r="DU15" s="92"/>
      <c r="DV15" s="90"/>
      <c r="DW15" s="90"/>
      <c r="DX15" s="90"/>
      <c r="DY15" s="90"/>
      <c r="DZ15" s="90"/>
      <c r="EA15" s="90"/>
      <c r="EB15" s="90"/>
      <c r="EC15" s="90"/>
      <c r="ED15" s="90"/>
      <c r="EE15" s="90"/>
      <c r="EF15" s="90"/>
      <c r="EG15" s="90"/>
      <c r="EH15" s="90"/>
      <c r="EI15" s="90"/>
      <c r="EJ15" s="90"/>
      <c r="EK15" s="90"/>
      <c r="EL15" s="90"/>
      <c r="EM15" s="90"/>
      <c r="EN15" s="90"/>
      <c r="EO15" s="90"/>
      <c r="EP15" s="90"/>
      <c r="EQ15" s="90"/>
      <c r="ER15" s="90"/>
      <c r="ES15" s="90"/>
      <c r="ET15" s="90"/>
      <c r="EU15" s="90"/>
      <c r="EV15" s="90"/>
      <c r="EW15" s="90"/>
      <c r="EX15" s="90"/>
      <c r="EY15" s="90"/>
      <c r="EZ15" s="90"/>
      <c r="FA15" s="90"/>
      <c r="FB15" s="90"/>
      <c r="FC15" s="9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2"/>
      <c r="GD15" s="92"/>
      <c r="GE15" s="92"/>
      <c r="GF15" s="92"/>
      <c r="GG15" s="92"/>
    </row>
    <row r="16" spans="1:189" s="3" customFormat="1" ht="12.45" customHeight="1" x14ac:dyDescent="0.15">
      <c r="A16" s="92"/>
      <c r="B16" s="329"/>
      <c r="C16" s="330"/>
      <c r="D16" s="331"/>
      <c r="E16" s="113"/>
      <c r="F16" s="332"/>
      <c r="G16" s="332"/>
      <c r="H16" s="332"/>
      <c r="I16" s="332"/>
      <c r="J16" s="332"/>
      <c r="K16" s="332"/>
      <c r="L16" s="332"/>
      <c r="M16" s="332"/>
      <c r="N16" s="332"/>
      <c r="O16" s="332"/>
      <c r="P16" s="332"/>
      <c r="Q16" s="332"/>
      <c r="R16" s="332"/>
      <c r="S16" s="332"/>
      <c r="T16" s="332"/>
      <c r="U16" s="332"/>
      <c r="V16" s="332"/>
      <c r="W16" s="90"/>
      <c r="X16" s="92"/>
      <c r="Y16" s="92"/>
      <c r="Z16" s="313"/>
      <c r="AA16" s="314"/>
      <c r="AB16" s="314"/>
      <c r="AC16" s="314"/>
      <c r="AD16" s="314"/>
      <c r="AE16" s="314"/>
      <c r="AF16" s="314"/>
      <c r="AG16" s="314"/>
      <c r="AH16" s="349"/>
      <c r="AI16" s="1"/>
      <c r="AJ16" s="1"/>
      <c r="AK16" s="1"/>
      <c r="AL16" s="1"/>
      <c r="AM16" s="313"/>
      <c r="AN16" s="314"/>
      <c r="AO16" s="314"/>
      <c r="AP16" s="314"/>
      <c r="AQ16" s="314"/>
      <c r="AR16" s="314"/>
      <c r="AS16" s="314"/>
      <c r="AT16" s="314"/>
      <c r="AU16" s="314"/>
      <c r="AV16" s="314"/>
      <c r="AW16" s="314"/>
      <c r="AX16" s="349"/>
      <c r="AY16" s="92"/>
      <c r="AZ16" s="92"/>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92"/>
      <c r="FC16" s="92"/>
      <c r="FD16" s="92"/>
      <c r="FE16" s="92"/>
      <c r="FF16" s="92"/>
      <c r="FG16" s="92"/>
      <c r="FH16" s="92"/>
      <c r="FI16" s="92"/>
      <c r="FJ16" s="92"/>
      <c r="FK16" s="92"/>
      <c r="FL16" s="90"/>
      <c r="FM16" s="90"/>
      <c r="FN16" s="90"/>
      <c r="FO16" s="90"/>
      <c r="FP16" s="90"/>
      <c r="FQ16" s="90"/>
      <c r="FR16" s="90"/>
      <c r="FS16" s="90"/>
      <c r="FT16" s="90"/>
      <c r="FU16" s="90"/>
      <c r="FV16" s="90"/>
      <c r="FW16" s="90"/>
      <c r="FX16" s="90"/>
      <c r="FY16" s="90"/>
      <c r="FZ16" s="90"/>
      <c r="GA16" s="90"/>
      <c r="GB16" s="90"/>
      <c r="GC16" s="92"/>
      <c r="GD16" s="92"/>
      <c r="GE16" s="92"/>
      <c r="GF16" s="92"/>
      <c r="GG16" s="92"/>
    </row>
    <row r="17" spans="1:189" s="3" customFormat="1" ht="6.6" customHeight="1" x14ac:dyDescent="0.2">
      <c r="A17" s="92"/>
      <c r="B17" s="114"/>
      <c r="C17" s="114"/>
      <c r="D17" s="115"/>
      <c r="E17" s="116"/>
      <c r="F17" s="116"/>
      <c r="G17" s="116"/>
      <c r="H17" s="116"/>
      <c r="I17" s="116"/>
      <c r="J17" s="116"/>
      <c r="K17" s="116"/>
      <c r="L17" s="116"/>
      <c r="M17" s="116"/>
      <c r="N17" s="116"/>
      <c r="O17" s="116"/>
      <c r="P17" s="116"/>
      <c r="Q17" s="116"/>
      <c r="R17" s="116"/>
      <c r="S17" s="116"/>
      <c r="T17" s="116"/>
      <c r="U17" s="116"/>
      <c r="V17" s="116"/>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c r="BZ17" s="92"/>
      <c r="CA17" s="92"/>
      <c r="CB17" s="92"/>
      <c r="CC17" s="92"/>
      <c r="CD17" s="92"/>
      <c r="CE17" s="92"/>
      <c r="CF17" s="92"/>
      <c r="CG17" s="92"/>
      <c r="CH17" s="92"/>
      <c r="CI17" s="92"/>
      <c r="CJ17" s="92"/>
      <c r="CK17" s="92"/>
      <c r="CL17" s="92"/>
      <c r="CM17" s="92"/>
      <c r="CN17" s="92"/>
      <c r="CO17" s="92"/>
      <c r="CP17" s="92"/>
      <c r="CQ17" s="92"/>
      <c r="CR17" s="92"/>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92"/>
      <c r="FC17" s="92"/>
      <c r="FD17" s="92"/>
      <c r="FE17" s="92"/>
      <c r="FF17" s="92"/>
      <c r="FG17" s="92"/>
      <c r="FH17" s="92"/>
      <c r="FI17" s="92"/>
      <c r="FJ17" s="92"/>
      <c r="FK17" s="92"/>
      <c r="FL17" s="90"/>
      <c r="FM17" s="90"/>
      <c r="FN17" s="90"/>
      <c r="FO17" s="90"/>
      <c r="FP17" s="90"/>
      <c r="FQ17" s="90"/>
      <c r="FR17" s="90"/>
      <c r="FS17" s="90"/>
      <c r="FT17" s="90"/>
      <c r="FU17" s="90"/>
      <c r="FV17" s="90"/>
      <c r="FW17" s="90"/>
      <c r="FX17" s="90"/>
      <c r="FY17" s="90"/>
      <c r="FZ17" s="90"/>
      <c r="GA17" s="90"/>
      <c r="GB17" s="90"/>
      <c r="GC17" s="92"/>
      <c r="GD17" s="92"/>
      <c r="GE17" s="92"/>
      <c r="GF17" s="92"/>
      <c r="GG17" s="92"/>
    </row>
    <row r="18" spans="1:189" s="3" customFormat="1" ht="12" customHeight="1" x14ac:dyDescent="0.15">
      <c r="A18" s="92"/>
      <c r="B18" s="114"/>
      <c r="C18" s="114"/>
      <c r="D18" s="115"/>
      <c r="E18" s="113"/>
      <c r="F18" s="116"/>
      <c r="G18" s="113"/>
      <c r="H18" s="116"/>
      <c r="I18" s="113"/>
      <c r="J18" s="116"/>
      <c r="K18" s="113"/>
      <c r="L18" s="116"/>
      <c r="M18" s="113"/>
      <c r="N18" s="116"/>
      <c r="O18" s="116"/>
      <c r="P18" s="116"/>
      <c r="Q18" s="116"/>
      <c r="R18" s="116"/>
      <c r="S18" s="116"/>
      <c r="T18" s="116"/>
      <c r="U18" s="116"/>
      <c r="V18" s="116"/>
      <c r="W18" s="90"/>
      <c r="X18" s="92"/>
      <c r="Y18" s="92"/>
      <c r="Z18" s="325" t="s">
        <v>10</v>
      </c>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t="s">
        <v>127</v>
      </c>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t="s">
        <v>11</v>
      </c>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325"/>
      <c r="DG18" s="325"/>
      <c r="DH18" s="325"/>
      <c r="DI18" s="325"/>
      <c r="DJ18" s="325"/>
      <c r="DK18" s="325"/>
      <c r="DL18" s="325"/>
      <c r="DM18" s="325"/>
      <c r="DN18" s="325"/>
      <c r="DO18" s="325"/>
      <c r="DP18" s="325"/>
      <c r="DQ18" s="325"/>
      <c r="DR18" s="325"/>
      <c r="DS18" s="325"/>
      <c r="DT18" s="325"/>
      <c r="DU18" s="325"/>
      <c r="DV18" s="325"/>
      <c r="DW18" s="325"/>
      <c r="DX18" s="325"/>
      <c r="DY18" s="325"/>
      <c r="DZ18" s="325"/>
      <c r="EA18" s="325"/>
      <c r="EB18" s="325"/>
      <c r="EC18" s="325"/>
      <c r="ED18" s="325"/>
      <c r="EE18" s="325"/>
      <c r="EF18" s="325"/>
      <c r="EG18" s="325"/>
      <c r="EH18" s="325"/>
      <c r="EI18" s="325"/>
      <c r="EJ18" s="325"/>
      <c r="EK18" s="325"/>
      <c r="EL18" s="325"/>
      <c r="EM18" s="325"/>
      <c r="EN18" s="325"/>
      <c r="EO18" s="325"/>
      <c r="EP18" s="325"/>
      <c r="EQ18" s="325"/>
      <c r="ER18" s="325"/>
      <c r="ES18" s="325"/>
      <c r="ET18" s="325"/>
      <c r="EU18" s="325"/>
      <c r="EV18" s="325"/>
      <c r="EW18" s="325"/>
      <c r="EX18" s="325"/>
      <c r="EY18" s="325"/>
      <c r="EZ18" s="325"/>
      <c r="FA18" s="325"/>
      <c r="FB18" s="325"/>
      <c r="FC18" s="325"/>
      <c r="FD18" s="325"/>
      <c r="FE18" s="325"/>
      <c r="FF18" s="325"/>
      <c r="FG18" s="325"/>
      <c r="FH18" s="325"/>
      <c r="FI18" s="325"/>
      <c r="FJ18" s="325"/>
      <c r="FK18" s="325"/>
      <c r="FL18" s="325"/>
      <c r="FM18" s="325"/>
      <c r="FN18" s="325"/>
      <c r="FO18" s="325"/>
      <c r="FP18" s="325"/>
      <c r="FQ18" s="325"/>
      <c r="FR18" s="325"/>
      <c r="FS18" s="325"/>
      <c r="FT18" s="325"/>
      <c r="FU18" s="325"/>
      <c r="FV18" s="325"/>
      <c r="FW18" s="325"/>
      <c r="FX18" s="325"/>
      <c r="FY18" s="325"/>
      <c r="FZ18" s="325"/>
      <c r="GA18" s="325"/>
      <c r="GB18" s="325"/>
      <c r="GC18" s="325"/>
      <c r="GD18" s="325"/>
      <c r="GE18" s="92"/>
      <c r="GF18" s="92"/>
      <c r="GG18" s="92"/>
    </row>
    <row r="19" spans="1:189" s="3" customFormat="1" ht="12.45" customHeight="1" x14ac:dyDescent="0.15">
      <c r="A19" s="92"/>
      <c r="B19" s="326" t="s">
        <v>128</v>
      </c>
      <c r="C19" s="327"/>
      <c r="D19" s="328"/>
      <c r="E19" s="113"/>
      <c r="F19" s="332" t="s">
        <v>129</v>
      </c>
      <c r="G19" s="332"/>
      <c r="H19" s="332"/>
      <c r="I19" s="332"/>
      <c r="J19" s="332"/>
      <c r="K19" s="332"/>
      <c r="L19" s="332"/>
      <c r="M19" s="332"/>
      <c r="N19" s="332"/>
      <c r="O19" s="332"/>
      <c r="P19" s="332"/>
      <c r="Q19" s="332"/>
      <c r="R19" s="332"/>
      <c r="S19" s="332"/>
      <c r="T19" s="332"/>
      <c r="U19" s="332"/>
      <c r="V19" s="332"/>
      <c r="W19" s="90"/>
      <c r="X19" s="92"/>
      <c r="Y19" s="92"/>
      <c r="Z19" s="333"/>
      <c r="AA19" s="333"/>
      <c r="AB19" s="333"/>
      <c r="AC19" s="333"/>
      <c r="AD19" s="333"/>
      <c r="AE19" s="333"/>
      <c r="AF19" s="333"/>
      <c r="AG19" s="333"/>
      <c r="AH19" s="333"/>
      <c r="AI19" s="333"/>
      <c r="AJ19" s="333"/>
      <c r="AK19" s="333"/>
      <c r="AL19" s="333"/>
      <c r="AM19" s="333"/>
      <c r="AN19" s="333"/>
      <c r="AO19" s="333"/>
      <c r="AP19" s="333"/>
      <c r="AQ19" s="333"/>
      <c r="AR19" s="333"/>
      <c r="AS19" s="333"/>
      <c r="AT19" s="333"/>
      <c r="AU19" s="333"/>
      <c r="AV19" s="333"/>
      <c r="AW19" s="333"/>
      <c r="AX19" s="334"/>
      <c r="AY19" s="335"/>
      <c r="AZ19" s="335"/>
      <c r="BA19" s="335"/>
      <c r="BB19" s="335"/>
      <c r="BC19" s="335"/>
      <c r="BD19" s="335"/>
      <c r="BE19" s="335"/>
      <c r="BF19" s="335"/>
      <c r="BG19" s="335"/>
      <c r="BH19" s="335"/>
      <c r="BI19" s="335"/>
      <c r="BJ19" s="335"/>
      <c r="BK19" s="335"/>
      <c r="BL19" s="335"/>
      <c r="BM19" s="335"/>
      <c r="BN19" s="335"/>
      <c r="BO19" s="335"/>
      <c r="BP19" s="335"/>
      <c r="BQ19" s="335"/>
      <c r="BR19" s="335"/>
      <c r="BS19" s="335"/>
      <c r="BT19" s="335"/>
      <c r="BU19" s="335"/>
      <c r="BV19" s="335"/>
      <c r="BW19" s="335"/>
      <c r="BX19" s="335"/>
      <c r="BY19" s="336"/>
      <c r="BZ19" s="340"/>
      <c r="CA19" s="341"/>
      <c r="CB19" s="341"/>
      <c r="CC19" s="341"/>
      <c r="CD19" s="341"/>
      <c r="CE19" s="341"/>
      <c r="CF19" s="341"/>
      <c r="CG19" s="341"/>
      <c r="CH19" s="341"/>
      <c r="CI19" s="341"/>
      <c r="CJ19" s="341"/>
      <c r="CK19" s="341"/>
      <c r="CL19" s="341"/>
      <c r="CM19" s="341"/>
      <c r="CN19" s="341"/>
      <c r="CO19" s="341"/>
      <c r="CP19" s="341"/>
      <c r="CQ19" s="341"/>
      <c r="CR19" s="341"/>
      <c r="CS19" s="341"/>
      <c r="CT19" s="341"/>
      <c r="CU19" s="341"/>
      <c r="CV19" s="341"/>
      <c r="CW19" s="341"/>
      <c r="CX19" s="341"/>
      <c r="CY19" s="341"/>
      <c r="CZ19" s="341"/>
      <c r="DA19" s="341"/>
      <c r="DB19" s="341"/>
      <c r="DC19" s="341"/>
      <c r="DD19" s="341"/>
      <c r="DE19" s="341"/>
      <c r="DF19" s="341"/>
      <c r="DG19" s="341"/>
      <c r="DH19" s="341"/>
      <c r="DI19" s="341"/>
      <c r="DJ19" s="341"/>
      <c r="DK19" s="341"/>
      <c r="DL19" s="341"/>
      <c r="DM19" s="341"/>
      <c r="DN19" s="341"/>
      <c r="DO19" s="341"/>
      <c r="DP19" s="341"/>
      <c r="DQ19" s="341"/>
      <c r="DR19" s="341"/>
      <c r="DS19" s="341"/>
      <c r="DT19" s="341"/>
      <c r="DU19" s="341"/>
      <c r="DV19" s="341"/>
      <c r="DW19" s="341"/>
      <c r="DX19" s="341"/>
      <c r="DY19" s="341"/>
      <c r="DZ19" s="341"/>
      <c r="EA19" s="341"/>
      <c r="EB19" s="341"/>
      <c r="EC19" s="341"/>
      <c r="ED19" s="341"/>
      <c r="EE19" s="341"/>
      <c r="EF19" s="341"/>
      <c r="EG19" s="341"/>
      <c r="EH19" s="341"/>
      <c r="EI19" s="341"/>
      <c r="EJ19" s="341"/>
      <c r="EK19" s="341"/>
      <c r="EL19" s="341"/>
      <c r="EM19" s="341"/>
      <c r="EN19" s="341"/>
      <c r="EO19" s="341"/>
      <c r="EP19" s="341"/>
      <c r="EQ19" s="341"/>
      <c r="ER19" s="341"/>
      <c r="ES19" s="341"/>
      <c r="ET19" s="341"/>
      <c r="EU19" s="341"/>
      <c r="EV19" s="341"/>
      <c r="EW19" s="341"/>
      <c r="EX19" s="341"/>
      <c r="EY19" s="341"/>
      <c r="EZ19" s="341"/>
      <c r="FA19" s="341"/>
      <c r="FB19" s="341"/>
      <c r="FC19" s="341"/>
      <c r="FD19" s="341"/>
      <c r="FE19" s="341"/>
      <c r="FF19" s="341"/>
      <c r="FG19" s="341"/>
      <c r="FH19" s="341"/>
      <c r="FI19" s="341"/>
      <c r="FJ19" s="341"/>
      <c r="FK19" s="341"/>
      <c r="FL19" s="341"/>
      <c r="FM19" s="341"/>
      <c r="FN19" s="341"/>
      <c r="FO19" s="341"/>
      <c r="FP19" s="341"/>
      <c r="FQ19" s="341"/>
      <c r="FR19" s="341"/>
      <c r="FS19" s="341"/>
      <c r="FT19" s="341"/>
      <c r="FU19" s="341"/>
      <c r="FV19" s="341"/>
      <c r="FW19" s="341"/>
      <c r="FX19" s="341"/>
      <c r="FY19" s="341"/>
      <c r="FZ19" s="341"/>
      <c r="GA19" s="341"/>
      <c r="GB19" s="341"/>
      <c r="GC19" s="341"/>
      <c r="GD19" s="342"/>
      <c r="GE19" s="92"/>
      <c r="GF19" s="92"/>
      <c r="GG19" s="92"/>
    </row>
    <row r="20" spans="1:189" s="3" customFormat="1" ht="12.45" customHeight="1" x14ac:dyDescent="0.2">
      <c r="A20" s="92"/>
      <c r="B20" s="329"/>
      <c r="C20" s="330"/>
      <c r="D20" s="331"/>
      <c r="E20" s="116"/>
      <c r="F20" s="332"/>
      <c r="G20" s="332"/>
      <c r="H20" s="332"/>
      <c r="I20" s="332"/>
      <c r="J20" s="332"/>
      <c r="K20" s="332"/>
      <c r="L20" s="332"/>
      <c r="M20" s="332"/>
      <c r="N20" s="332"/>
      <c r="O20" s="332"/>
      <c r="P20" s="332"/>
      <c r="Q20" s="332"/>
      <c r="R20" s="332"/>
      <c r="S20" s="332"/>
      <c r="T20" s="332"/>
      <c r="U20" s="332"/>
      <c r="V20" s="332"/>
      <c r="W20" s="90"/>
      <c r="X20" s="92"/>
      <c r="Y20" s="92"/>
      <c r="Z20" s="333"/>
      <c r="AA20" s="333"/>
      <c r="AB20" s="333"/>
      <c r="AC20" s="333"/>
      <c r="AD20" s="333"/>
      <c r="AE20" s="333"/>
      <c r="AF20" s="333"/>
      <c r="AG20" s="333"/>
      <c r="AH20" s="333"/>
      <c r="AI20" s="333"/>
      <c r="AJ20" s="333"/>
      <c r="AK20" s="333"/>
      <c r="AL20" s="333"/>
      <c r="AM20" s="333"/>
      <c r="AN20" s="333"/>
      <c r="AO20" s="333"/>
      <c r="AP20" s="333"/>
      <c r="AQ20" s="333"/>
      <c r="AR20" s="333"/>
      <c r="AS20" s="333"/>
      <c r="AT20" s="333"/>
      <c r="AU20" s="333"/>
      <c r="AV20" s="333"/>
      <c r="AW20" s="333"/>
      <c r="AX20" s="337"/>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9"/>
      <c r="BZ20" s="343"/>
      <c r="CA20" s="344"/>
      <c r="CB20" s="344"/>
      <c r="CC20" s="344"/>
      <c r="CD20" s="344"/>
      <c r="CE20" s="344"/>
      <c r="CF20" s="344"/>
      <c r="CG20" s="344"/>
      <c r="CH20" s="344"/>
      <c r="CI20" s="344"/>
      <c r="CJ20" s="344"/>
      <c r="CK20" s="344"/>
      <c r="CL20" s="344"/>
      <c r="CM20" s="344"/>
      <c r="CN20" s="344"/>
      <c r="CO20" s="344"/>
      <c r="CP20" s="344"/>
      <c r="CQ20" s="344"/>
      <c r="CR20" s="344"/>
      <c r="CS20" s="344"/>
      <c r="CT20" s="344"/>
      <c r="CU20" s="344"/>
      <c r="CV20" s="344"/>
      <c r="CW20" s="344"/>
      <c r="CX20" s="344"/>
      <c r="CY20" s="344"/>
      <c r="CZ20" s="344"/>
      <c r="DA20" s="344"/>
      <c r="DB20" s="344"/>
      <c r="DC20" s="344"/>
      <c r="DD20" s="344"/>
      <c r="DE20" s="344"/>
      <c r="DF20" s="344"/>
      <c r="DG20" s="344"/>
      <c r="DH20" s="344"/>
      <c r="DI20" s="344"/>
      <c r="DJ20" s="344"/>
      <c r="DK20" s="344"/>
      <c r="DL20" s="344"/>
      <c r="DM20" s="344"/>
      <c r="DN20" s="344"/>
      <c r="DO20" s="344"/>
      <c r="DP20" s="344"/>
      <c r="DQ20" s="344"/>
      <c r="DR20" s="344"/>
      <c r="DS20" s="344"/>
      <c r="DT20" s="344"/>
      <c r="DU20" s="344"/>
      <c r="DV20" s="344"/>
      <c r="DW20" s="344"/>
      <c r="DX20" s="344"/>
      <c r="DY20" s="344"/>
      <c r="DZ20" s="344"/>
      <c r="EA20" s="344"/>
      <c r="EB20" s="344"/>
      <c r="EC20" s="344"/>
      <c r="ED20" s="344"/>
      <c r="EE20" s="344"/>
      <c r="EF20" s="344"/>
      <c r="EG20" s="344"/>
      <c r="EH20" s="344"/>
      <c r="EI20" s="344"/>
      <c r="EJ20" s="344"/>
      <c r="EK20" s="344"/>
      <c r="EL20" s="344"/>
      <c r="EM20" s="344"/>
      <c r="EN20" s="344"/>
      <c r="EO20" s="344"/>
      <c r="EP20" s="344"/>
      <c r="EQ20" s="344"/>
      <c r="ER20" s="344"/>
      <c r="ES20" s="344"/>
      <c r="ET20" s="344"/>
      <c r="EU20" s="344"/>
      <c r="EV20" s="344"/>
      <c r="EW20" s="344"/>
      <c r="EX20" s="344"/>
      <c r="EY20" s="344"/>
      <c r="EZ20" s="344"/>
      <c r="FA20" s="344"/>
      <c r="FB20" s="344"/>
      <c r="FC20" s="344"/>
      <c r="FD20" s="344"/>
      <c r="FE20" s="344"/>
      <c r="FF20" s="344"/>
      <c r="FG20" s="344"/>
      <c r="FH20" s="344"/>
      <c r="FI20" s="344"/>
      <c r="FJ20" s="344"/>
      <c r="FK20" s="344"/>
      <c r="FL20" s="344"/>
      <c r="FM20" s="344"/>
      <c r="FN20" s="344"/>
      <c r="FO20" s="344"/>
      <c r="FP20" s="344"/>
      <c r="FQ20" s="344"/>
      <c r="FR20" s="344"/>
      <c r="FS20" s="344"/>
      <c r="FT20" s="344"/>
      <c r="FU20" s="344"/>
      <c r="FV20" s="344"/>
      <c r="FW20" s="344"/>
      <c r="FX20" s="344"/>
      <c r="FY20" s="344"/>
      <c r="FZ20" s="344"/>
      <c r="GA20" s="344"/>
      <c r="GB20" s="344"/>
      <c r="GC20" s="344"/>
      <c r="GD20" s="345"/>
      <c r="GE20" s="92"/>
      <c r="GF20" s="92"/>
      <c r="GG20" s="92"/>
    </row>
    <row r="21" spans="1:189" s="3" customFormat="1" ht="12.45" customHeight="1" x14ac:dyDescent="0.2">
      <c r="A21" s="92"/>
      <c r="B21" s="117"/>
      <c r="C21" s="117"/>
      <c r="D21" s="117"/>
      <c r="E21" s="118"/>
      <c r="F21" s="118"/>
      <c r="G21" s="118"/>
      <c r="H21" s="118"/>
      <c r="I21" s="118"/>
      <c r="J21" s="118"/>
      <c r="K21" s="118"/>
      <c r="L21" s="118"/>
      <c r="M21" s="118"/>
      <c r="N21" s="118"/>
      <c r="O21" s="118"/>
      <c r="P21" s="118"/>
      <c r="Q21" s="118"/>
      <c r="R21" s="118"/>
      <c r="S21" s="118"/>
      <c r="T21" s="118"/>
      <c r="U21" s="118"/>
      <c r="V21" s="118"/>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92"/>
      <c r="FC21" s="92"/>
      <c r="FD21" s="92"/>
      <c r="FE21" s="92"/>
      <c r="FF21" s="92"/>
      <c r="FG21" s="92"/>
      <c r="FH21" s="92"/>
      <c r="FI21" s="92"/>
      <c r="FJ21" s="92"/>
      <c r="FK21" s="92"/>
      <c r="FL21" s="92"/>
      <c r="FM21" s="92"/>
      <c r="FN21" s="92"/>
      <c r="FO21" s="92"/>
      <c r="FP21" s="92"/>
      <c r="FQ21" s="92"/>
      <c r="FR21" s="92"/>
      <c r="FS21" s="92"/>
      <c r="FT21" s="92"/>
      <c r="FU21" s="92"/>
      <c r="FV21" s="92"/>
      <c r="FW21" s="92"/>
      <c r="FX21" s="92"/>
      <c r="FY21" s="92"/>
      <c r="FZ21" s="92"/>
      <c r="GA21" s="92"/>
      <c r="GB21" s="92"/>
      <c r="GC21" s="92"/>
      <c r="GD21" s="92"/>
      <c r="GE21" s="92"/>
      <c r="GF21" s="92"/>
      <c r="GG21" s="92"/>
    </row>
    <row r="22" spans="1:189" s="3" customFormat="1" ht="20.100000000000001" customHeight="1" x14ac:dyDescent="0.15">
      <c r="A22" s="90"/>
      <c r="B22" s="93"/>
      <c r="C22" s="93"/>
      <c r="D22" s="90"/>
      <c r="E22" s="119"/>
      <c r="F22" s="350" t="s">
        <v>16</v>
      </c>
      <c r="G22" s="350"/>
      <c r="H22" s="350"/>
      <c r="I22" s="350"/>
      <c r="J22" s="350"/>
      <c r="K22" s="350"/>
      <c r="L22" s="350"/>
      <c r="M22" s="350"/>
      <c r="N22" s="350"/>
      <c r="O22" s="350"/>
      <c r="P22" s="350"/>
      <c r="Q22" s="350"/>
      <c r="R22" s="350"/>
      <c r="S22" s="350"/>
      <c r="T22" s="350"/>
      <c r="U22" s="350"/>
      <c r="V22" s="350"/>
      <c r="W22" s="90"/>
      <c r="X22" s="92"/>
      <c r="Y22" s="92"/>
      <c r="Z22" s="351" t="s">
        <v>130</v>
      </c>
      <c r="AA22" s="351"/>
      <c r="AB22" s="351"/>
      <c r="AC22" s="351"/>
      <c r="AD22" s="351"/>
      <c r="AE22" s="351"/>
      <c r="AF22" s="351"/>
      <c r="AG22" s="92"/>
      <c r="AH22" s="92"/>
      <c r="AI22" s="353"/>
      <c r="AJ22" s="354"/>
      <c r="AK22" s="354"/>
      <c r="AL22" s="354"/>
      <c r="AM22" s="354"/>
      <c r="AN22" s="354"/>
      <c r="AO22" s="354"/>
      <c r="AP22" s="354"/>
      <c r="AQ22" s="354"/>
      <c r="AR22" s="354"/>
      <c r="AS22" s="354"/>
      <c r="AT22" s="354"/>
      <c r="AU22" s="354"/>
      <c r="AV22" s="354"/>
      <c r="AW22" s="354"/>
      <c r="AX22" s="354"/>
      <c r="AY22" s="354"/>
      <c r="AZ22" s="354"/>
      <c r="BA22" s="354"/>
      <c r="BB22" s="354"/>
      <c r="BC22" s="354"/>
      <c r="BD22" s="354"/>
      <c r="BE22" s="354"/>
      <c r="BF22" s="354"/>
      <c r="BG22" s="354"/>
      <c r="BH22" s="354"/>
      <c r="BI22" s="354"/>
      <c r="BJ22" s="354"/>
      <c r="BK22" s="354"/>
      <c r="BL22" s="354"/>
      <c r="BM22" s="354"/>
      <c r="BN22" s="354"/>
      <c r="BO22" s="354"/>
      <c r="BP22" s="354"/>
      <c r="BQ22" s="354"/>
      <c r="BR22" s="354"/>
      <c r="BS22" s="354"/>
      <c r="BT22" s="354"/>
      <c r="BU22" s="354"/>
      <c r="BV22" s="354"/>
      <c r="BW22" s="354"/>
      <c r="BX22" s="354"/>
      <c r="BY22" s="354"/>
      <c r="BZ22" s="354"/>
      <c r="CA22" s="354"/>
      <c r="CB22" s="354"/>
      <c r="CC22" s="354"/>
      <c r="CD22" s="354"/>
      <c r="CE22" s="354"/>
      <c r="CF22" s="354"/>
      <c r="CG22" s="354"/>
      <c r="CH22" s="354"/>
      <c r="CI22" s="354"/>
      <c r="CJ22" s="354"/>
      <c r="CK22" s="354"/>
      <c r="CL22" s="354"/>
      <c r="CM22" s="354"/>
      <c r="CN22" s="354"/>
      <c r="CO22" s="354"/>
      <c r="CP22" s="354"/>
      <c r="CQ22" s="354"/>
      <c r="CR22" s="354"/>
      <c r="CS22" s="354"/>
      <c r="CT22" s="354"/>
      <c r="CU22" s="354"/>
      <c r="CV22" s="354"/>
      <c r="CW22" s="354"/>
      <c r="CX22" s="354"/>
      <c r="CY22" s="354"/>
      <c r="CZ22" s="354"/>
      <c r="DA22" s="354"/>
      <c r="DB22" s="354"/>
      <c r="DC22" s="354"/>
      <c r="DD22" s="354"/>
      <c r="DE22" s="354"/>
      <c r="DF22" s="354"/>
      <c r="DG22" s="354"/>
      <c r="DH22" s="354"/>
      <c r="DI22" s="354"/>
      <c r="DJ22" s="354"/>
      <c r="DK22" s="354"/>
      <c r="DL22" s="354"/>
      <c r="DM22" s="354"/>
      <c r="DN22" s="354"/>
      <c r="DO22" s="354"/>
      <c r="DP22" s="354"/>
      <c r="DQ22" s="354"/>
      <c r="DR22" s="354"/>
      <c r="DS22" s="354"/>
      <c r="DT22" s="354"/>
      <c r="DU22" s="355"/>
      <c r="DV22" s="92"/>
      <c r="DW22" s="92"/>
      <c r="DX22" s="351" t="s">
        <v>130</v>
      </c>
      <c r="DY22" s="351"/>
      <c r="DZ22" s="351"/>
      <c r="EA22" s="351"/>
      <c r="EB22" s="351"/>
      <c r="EC22" s="351"/>
      <c r="ED22" s="351"/>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92"/>
      <c r="FC22" s="92"/>
      <c r="FD22" s="92"/>
      <c r="FE22" s="92"/>
      <c r="FF22" s="92"/>
      <c r="FG22" s="92"/>
      <c r="FH22" s="92"/>
      <c r="FI22" s="92"/>
      <c r="FJ22" s="92"/>
      <c r="FK22" s="92"/>
      <c r="FL22" s="92"/>
      <c r="FM22" s="92"/>
      <c r="FN22" s="92"/>
      <c r="FO22" s="92"/>
      <c r="FP22" s="92"/>
      <c r="FQ22" s="92"/>
      <c r="FR22" s="92"/>
      <c r="FS22" s="92"/>
      <c r="FT22" s="92"/>
      <c r="FU22" s="92"/>
      <c r="FV22" s="92"/>
      <c r="FW22" s="92"/>
      <c r="FX22" s="92"/>
      <c r="FY22" s="92"/>
      <c r="FZ22" s="92"/>
      <c r="GA22" s="92"/>
      <c r="GB22" s="92"/>
      <c r="GC22" s="92"/>
      <c r="GD22" s="92"/>
      <c r="GE22" s="92"/>
      <c r="GF22" s="92"/>
      <c r="GG22" s="92"/>
    </row>
    <row r="23" spans="1:189" s="3" customFormat="1" ht="2.1" customHeight="1" x14ac:dyDescent="0.2">
      <c r="A23" s="90"/>
      <c r="B23" s="93"/>
      <c r="C23" s="93"/>
      <c r="D23" s="90"/>
      <c r="E23" s="90"/>
      <c r="F23" s="90"/>
      <c r="G23" s="90"/>
      <c r="H23" s="90"/>
      <c r="I23" s="90"/>
      <c r="J23" s="90"/>
      <c r="K23" s="90"/>
      <c r="L23" s="90"/>
      <c r="M23" s="90"/>
      <c r="N23" s="90"/>
      <c r="O23" s="90"/>
      <c r="P23" s="90"/>
      <c r="Q23" s="90"/>
      <c r="R23" s="90"/>
      <c r="S23" s="90"/>
      <c r="T23" s="90"/>
      <c r="U23" s="90"/>
      <c r="V23" s="90"/>
      <c r="W23" s="90"/>
      <c r="X23" s="92"/>
      <c r="Y23" s="92"/>
      <c r="Z23" s="352"/>
      <c r="AA23" s="352"/>
      <c r="AB23" s="352"/>
      <c r="AC23" s="352"/>
      <c r="AD23" s="352"/>
      <c r="AE23" s="352"/>
      <c r="AF23" s="35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c r="CP23" s="92"/>
      <c r="CQ23" s="92"/>
      <c r="CR23" s="92"/>
      <c r="CS23" s="92"/>
      <c r="CT23" s="92"/>
      <c r="CU23" s="92"/>
      <c r="CV23" s="92"/>
      <c r="CW23" s="92"/>
      <c r="CX23" s="92"/>
      <c r="CY23" s="92"/>
      <c r="CZ23" s="92"/>
      <c r="DA23" s="92"/>
      <c r="DB23" s="92"/>
      <c r="DC23" s="92"/>
      <c r="DD23" s="92"/>
      <c r="DE23" s="92"/>
      <c r="DF23" s="92"/>
      <c r="DG23" s="92"/>
      <c r="DH23" s="92"/>
      <c r="DI23" s="92"/>
      <c r="DJ23" s="92"/>
      <c r="DK23" s="92"/>
      <c r="DL23" s="92"/>
      <c r="DM23" s="92"/>
      <c r="DN23" s="92"/>
      <c r="DO23" s="92"/>
      <c r="DP23" s="92"/>
      <c r="DQ23" s="92"/>
      <c r="DR23" s="92"/>
      <c r="DS23" s="92"/>
      <c r="DT23" s="92"/>
      <c r="DU23" s="92"/>
      <c r="DV23" s="92"/>
      <c r="DW23" s="92"/>
      <c r="DX23" s="352"/>
      <c r="DY23" s="352"/>
      <c r="DZ23" s="352"/>
      <c r="EA23" s="352"/>
      <c r="EB23" s="352"/>
      <c r="EC23" s="352"/>
      <c r="ED23" s="35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92"/>
      <c r="FC23" s="92"/>
      <c r="FD23" s="92"/>
      <c r="FE23" s="92"/>
      <c r="FF23" s="92"/>
      <c r="FG23" s="92"/>
      <c r="FH23" s="92"/>
      <c r="FI23" s="92"/>
      <c r="FJ23" s="92"/>
      <c r="FK23" s="92"/>
      <c r="FL23" s="92"/>
      <c r="FM23" s="92"/>
      <c r="FN23" s="92"/>
      <c r="FO23" s="92"/>
      <c r="FP23" s="92"/>
      <c r="FQ23" s="92"/>
      <c r="FR23" s="92"/>
      <c r="FS23" s="92"/>
      <c r="FT23" s="92"/>
      <c r="FU23" s="92"/>
      <c r="FV23" s="92"/>
      <c r="FW23" s="92"/>
      <c r="FX23" s="92"/>
      <c r="FY23" s="92"/>
      <c r="FZ23" s="92"/>
      <c r="GA23" s="92"/>
      <c r="GB23" s="92"/>
      <c r="GC23" s="92"/>
      <c r="GD23" s="92"/>
      <c r="GE23" s="92"/>
      <c r="GF23" s="92"/>
      <c r="GG23" s="92"/>
    </row>
    <row r="24" spans="1:189" s="3" customFormat="1" ht="12.45" customHeight="1" x14ac:dyDescent="0.15">
      <c r="A24" s="90"/>
      <c r="B24" s="326" t="s">
        <v>131</v>
      </c>
      <c r="C24" s="327"/>
      <c r="D24" s="328"/>
      <c r="E24" s="113"/>
      <c r="F24" s="332" t="s">
        <v>132</v>
      </c>
      <c r="G24" s="332"/>
      <c r="H24" s="332"/>
      <c r="I24" s="332"/>
      <c r="J24" s="332"/>
      <c r="K24" s="332"/>
      <c r="L24" s="332"/>
      <c r="M24" s="332"/>
      <c r="N24" s="332"/>
      <c r="O24" s="332"/>
      <c r="P24" s="332"/>
      <c r="Q24" s="332"/>
      <c r="R24" s="332"/>
      <c r="S24" s="332"/>
      <c r="T24" s="332"/>
      <c r="U24" s="332"/>
      <c r="V24" s="332"/>
      <c r="W24" s="90"/>
      <c r="X24" s="356"/>
      <c r="Y24" s="356"/>
      <c r="Z24" s="357"/>
      <c r="AA24" s="358"/>
      <c r="AB24" s="358"/>
      <c r="AC24" s="358"/>
      <c r="AD24" s="358"/>
      <c r="AE24" s="358"/>
      <c r="AF24" s="359"/>
      <c r="AG24" s="356"/>
      <c r="AH24" s="356"/>
      <c r="AI24" s="363"/>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64"/>
      <c r="CH24" s="364"/>
      <c r="CI24" s="364"/>
      <c r="CJ24" s="364"/>
      <c r="CK24" s="364"/>
      <c r="CL24" s="364"/>
      <c r="CM24" s="364"/>
      <c r="CN24" s="364"/>
      <c r="CO24" s="364"/>
      <c r="CP24" s="364"/>
      <c r="CQ24" s="364"/>
      <c r="CR24" s="364"/>
      <c r="CS24" s="364"/>
      <c r="CT24" s="364"/>
      <c r="CU24" s="364"/>
      <c r="CV24" s="364"/>
      <c r="CW24" s="364"/>
      <c r="CX24" s="364"/>
      <c r="CY24" s="364"/>
      <c r="CZ24" s="364"/>
      <c r="DA24" s="364"/>
      <c r="DB24" s="364"/>
      <c r="DC24" s="364"/>
      <c r="DD24" s="364"/>
      <c r="DE24" s="364"/>
      <c r="DF24" s="364"/>
      <c r="DG24" s="364"/>
      <c r="DH24" s="364"/>
      <c r="DI24" s="364"/>
      <c r="DJ24" s="364"/>
      <c r="DK24" s="364"/>
      <c r="DL24" s="364"/>
      <c r="DM24" s="364"/>
      <c r="DN24" s="364"/>
      <c r="DO24" s="364"/>
      <c r="DP24" s="364"/>
      <c r="DQ24" s="364"/>
      <c r="DR24" s="364"/>
      <c r="DS24" s="364"/>
      <c r="DT24" s="364"/>
      <c r="DU24" s="365"/>
      <c r="DV24" s="356"/>
      <c r="DW24" s="356"/>
      <c r="DX24" s="357"/>
      <c r="DY24" s="358"/>
      <c r="DZ24" s="358"/>
      <c r="EA24" s="358"/>
      <c r="EB24" s="358"/>
      <c r="EC24" s="358"/>
      <c r="ED24" s="359"/>
      <c r="EE24" s="356"/>
      <c r="EF24" s="356"/>
      <c r="EG24" s="92"/>
      <c r="EH24" s="92"/>
      <c r="EI24" s="92"/>
      <c r="EJ24" s="92"/>
      <c r="EK24" s="92"/>
      <c r="EL24" s="92"/>
      <c r="EM24" s="92"/>
      <c r="EN24" s="92"/>
      <c r="EO24" s="92"/>
      <c r="EP24" s="92"/>
      <c r="EQ24" s="92"/>
      <c r="ER24" s="92"/>
      <c r="ES24" s="92"/>
      <c r="ET24" s="92"/>
      <c r="EU24" s="92"/>
      <c r="EV24" s="92"/>
      <c r="EW24" s="92"/>
      <c r="EX24" s="92"/>
      <c r="EY24" s="92"/>
      <c r="EZ24" s="92"/>
      <c r="FA24" s="92"/>
      <c r="FB24" s="92"/>
      <c r="FC24" s="92"/>
      <c r="FD24" s="92"/>
      <c r="FE24" s="92"/>
      <c r="FF24" s="92"/>
      <c r="FG24" s="92"/>
      <c r="FH24" s="92"/>
      <c r="FI24" s="92"/>
      <c r="FJ24" s="92"/>
      <c r="FK24" s="92"/>
      <c r="FL24" s="92"/>
      <c r="FM24" s="92"/>
      <c r="FN24" s="92"/>
      <c r="FO24" s="92"/>
      <c r="FP24" s="92"/>
      <c r="FQ24" s="92"/>
      <c r="FR24" s="92"/>
      <c r="FS24" s="92"/>
      <c r="FT24" s="92"/>
      <c r="FU24" s="92"/>
      <c r="FV24" s="92"/>
      <c r="FW24" s="92"/>
      <c r="FX24" s="92"/>
      <c r="FY24" s="92"/>
      <c r="FZ24" s="92"/>
      <c r="GA24" s="92"/>
      <c r="GB24" s="92"/>
      <c r="GC24" s="92"/>
      <c r="GD24" s="92"/>
      <c r="GE24" s="92"/>
      <c r="GF24" s="92"/>
      <c r="GG24" s="92"/>
    </row>
    <row r="25" spans="1:189" s="3" customFormat="1" ht="12.45" customHeight="1" x14ac:dyDescent="0.2">
      <c r="A25" s="90"/>
      <c r="B25" s="329"/>
      <c r="C25" s="330"/>
      <c r="D25" s="331"/>
      <c r="E25" s="116"/>
      <c r="F25" s="332"/>
      <c r="G25" s="332"/>
      <c r="H25" s="332"/>
      <c r="I25" s="332"/>
      <c r="J25" s="332"/>
      <c r="K25" s="332"/>
      <c r="L25" s="332"/>
      <c r="M25" s="332"/>
      <c r="N25" s="332"/>
      <c r="O25" s="332"/>
      <c r="P25" s="332"/>
      <c r="Q25" s="332"/>
      <c r="R25" s="332"/>
      <c r="S25" s="332"/>
      <c r="T25" s="332"/>
      <c r="U25" s="332"/>
      <c r="V25" s="332"/>
      <c r="W25" s="90"/>
      <c r="X25" s="356"/>
      <c r="Y25" s="356"/>
      <c r="Z25" s="360"/>
      <c r="AA25" s="361"/>
      <c r="AB25" s="361"/>
      <c r="AC25" s="361"/>
      <c r="AD25" s="361"/>
      <c r="AE25" s="361"/>
      <c r="AF25" s="362"/>
      <c r="AG25" s="356"/>
      <c r="AH25" s="356"/>
      <c r="AI25" s="366"/>
      <c r="AJ25" s="367"/>
      <c r="AK25" s="367"/>
      <c r="AL25" s="367"/>
      <c r="AM25" s="367"/>
      <c r="AN25" s="367"/>
      <c r="AO25" s="367"/>
      <c r="AP25" s="367"/>
      <c r="AQ25" s="367"/>
      <c r="AR25" s="367"/>
      <c r="AS25" s="367"/>
      <c r="AT25" s="367"/>
      <c r="AU25" s="367"/>
      <c r="AV25" s="367"/>
      <c r="AW25" s="367"/>
      <c r="AX25" s="367"/>
      <c r="AY25" s="367"/>
      <c r="AZ25" s="367"/>
      <c r="BA25" s="367"/>
      <c r="BB25" s="367"/>
      <c r="BC25" s="367"/>
      <c r="BD25" s="367"/>
      <c r="BE25" s="367"/>
      <c r="BF25" s="367"/>
      <c r="BG25" s="367"/>
      <c r="BH25" s="367"/>
      <c r="BI25" s="367"/>
      <c r="BJ25" s="367"/>
      <c r="BK25" s="367"/>
      <c r="BL25" s="367"/>
      <c r="BM25" s="367"/>
      <c r="BN25" s="367"/>
      <c r="BO25" s="367"/>
      <c r="BP25" s="367"/>
      <c r="BQ25" s="367"/>
      <c r="BR25" s="367"/>
      <c r="BS25" s="367"/>
      <c r="BT25" s="367"/>
      <c r="BU25" s="367"/>
      <c r="BV25" s="367"/>
      <c r="BW25" s="367"/>
      <c r="BX25" s="367"/>
      <c r="BY25" s="367"/>
      <c r="BZ25" s="367"/>
      <c r="CA25" s="367"/>
      <c r="CB25" s="367"/>
      <c r="CC25" s="367"/>
      <c r="CD25" s="367"/>
      <c r="CE25" s="367"/>
      <c r="CF25" s="367"/>
      <c r="CG25" s="367"/>
      <c r="CH25" s="367"/>
      <c r="CI25" s="367"/>
      <c r="CJ25" s="367"/>
      <c r="CK25" s="367"/>
      <c r="CL25" s="367"/>
      <c r="CM25" s="367"/>
      <c r="CN25" s="367"/>
      <c r="CO25" s="367"/>
      <c r="CP25" s="367"/>
      <c r="CQ25" s="367"/>
      <c r="CR25" s="367"/>
      <c r="CS25" s="367"/>
      <c r="CT25" s="367"/>
      <c r="CU25" s="367"/>
      <c r="CV25" s="367"/>
      <c r="CW25" s="367"/>
      <c r="CX25" s="367"/>
      <c r="CY25" s="367"/>
      <c r="CZ25" s="367"/>
      <c r="DA25" s="367"/>
      <c r="DB25" s="367"/>
      <c r="DC25" s="367"/>
      <c r="DD25" s="367"/>
      <c r="DE25" s="367"/>
      <c r="DF25" s="367"/>
      <c r="DG25" s="367"/>
      <c r="DH25" s="367"/>
      <c r="DI25" s="367"/>
      <c r="DJ25" s="367"/>
      <c r="DK25" s="367"/>
      <c r="DL25" s="367"/>
      <c r="DM25" s="367"/>
      <c r="DN25" s="367"/>
      <c r="DO25" s="367"/>
      <c r="DP25" s="367"/>
      <c r="DQ25" s="367"/>
      <c r="DR25" s="367"/>
      <c r="DS25" s="367"/>
      <c r="DT25" s="367"/>
      <c r="DU25" s="368"/>
      <c r="DV25" s="356"/>
      <c r="DW25" s="356"/>
      <c r="DX25" s="360"/>
      <c r="DY25" s="361"/>
      <c r="DZ25" s="361"/>
      <c r="EA25" s="361"/>
      <c r="EB25" s="361"/>
      <c r="EC25" s="361"/>
      <c r="ED25" s="362"/>
      <c r="EE25" s="356"/>
      <c r="EF25" s="356"/>
      <c r="EG25" s="92"/>
      <c r="EH25" s="92"/>
      <c r="EI25" s="92"/>
      <c r="EJ25" s="92"/>
      <c r="EK25" s="92"/>
      <c r="EL25" s="92"/>
      <c r="EM25" s="92"/>
      <c r="EN25" s="92"/>
      <c r="EO25" s="92"/>
      <c r="EP25" s="92"/>
      <c r="EQ25" s="92"/>
      <c r="ER25" s="92"/>
      <c r="ES25" s="92"/>
      <c r="ET25" s="92"/>
      <c r="EU25" s="92"/>
      <c r="EV25" s="92"/>
      <c r="EW25" s="92"/>
      <c r="EX25" s="92"/>
      <c r="EY25" s="92"/>
      <c r="EZ25" s="92"/>
      <c r="FA25" s="92"/>
      <c r="FB25" s="92"/>
      <c r="FC25" s="92"/>
      <c r="FD25" s="92"/>
      <c r="FE25" s="92"/>
      <c r="FF25" s="92"/>
      <c r="FG25" s="92"/>
      <c r="FH25" s="92"/>
      <c r="FI25" s="92"/>
      <c r="FJ25" s="92"/>
      <c r="FK25" s="92"/>
      <c r="FL25" s="92"/>
      <c r="FM25" s="92"/>
      <c r="FN25" s="92"/>
      <c r="FO25" s="92"/>
      <c r="FP25" s="92"/>
      <c r="FQ25" s="92"/>
      <c r="FR25" s="92"/>
      <c r="FS25" s="92"/>
      <c r="FT25" s="92"/>
      <c r="FU25" s="92"/>
      <c r="FV25" s="92"/>
      <c r="FW25" s="92"/>
      <c r="FX25" s="92"/>
      <c r="FY25" s="92"/>
      <c r="FZ25" s="92"/>
      <c r="GA25" s="92"/>
      <c r="GB25" s="92"/>
      <c r="GC25" s="92"/>
      <c r="GD25" s="92"/>
      <c r="GE25" s="92"/>
      <c r="GF25" s="92"/>
      <c r="GG25" s="92"/>
    </row>
    <row r="26" spans="1:189" s="3" customFormat="1" ht="12.45" customHeight="1" x14ac:dyDescent="0.2">
      <c r="A26" s="92"/>
      <c r="B26" s="117"/>
      <c r="C26" s="117"/>
      <c r="D26" s="117"/>
      <c r="E26" s="118"/>
      <c r="F26" s="118"/>
      <c r="G26" s="118"/>
      <c r="H26" s="118"/>
      <c r="I26" s="118"/>
      <c r="J26" s="118"/>
      <c r="K26" s="118"/>
      <c r="L26" s="118"/>
      <c r="M26" s="118"/>
      <c r="N26" s="118"/>
      <c r="O26" s="118"/>
      <c r="P26" s="118"/>
      <c r="Q26" s="118"/>
      <c r="R26" s="118"/>
      <c r="S26" s="118"/>
      <c r="T26" s="118"/>
      <c r="U26" s="118"/>
      <c r="V26" s="118"/>
      <c r="W26" s="92"/>
      <c r="X26" s="92"/>
      <c r="Y26" s="92"/>
      <c r="Z26" s="92"/>
      <c r="AA26" s="92"/>
      <c r="AB26" s="92"/>
      <c r="AC26" s="92"/>
      <c r="AD26" s="92"/>
      <c r="AE26" s="92"/>
      <c r="AF26" s="92"/>
      <c r="AG26" s="92"/>
      <c r="AH26" s="92"/>
      <c r="AI26" s="111"/>
      <c r="AJ26" s="92"/>
      <c r="AK26" s="11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c r="CP26" s="92"/>
      <c r="CQ26" s="92"/>
      <c r="CR26" s="92"/>
      <c r="CS26" s="92"/>
      <c r="CT26" s="92"/>
      <c r="CU26" s="92"/>
      <c r="CV26" s="92"/>
      <c r="CW26" s="92"/>
      <c r="CX26" s="92"/>
      <c r="CY26" s="92"/>
      <c r="CZ26" s="92"/>
      <c r="DA26" s="92"/>
      <c r="DB26" s="92"/>
      <c r="DC26" s="92"/>
      <c r="DD26" s="92"/>
      <c r="DE26" s="92"/>
      <c r="DF26" s="92"/>
      <c r="DG26" s="92"/>
      <c r="DH26" s="92"/>
      <c r="DI26" s="92"/>
      <c r="DJ26" s="92"/>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92"/>
      <c r="FC26" s="92"/>
      <c r="FD26" s="92"/>
      <c r="FE26" s="92"/>
      <c r="FF26" s="92"/>
      <c r="FG26" s="92"/>
      <c r="FH26" s="92"/>
      <c r="FI26" s="92"/>
      <c r="FJ26" s="92"/>
      <c r="FK26" s="92"/>
      <c r="FL26" s="92"/>
      <c r="FM26" s="92"/>
      <c r="FN26" s="92"/>
      <c r="FO26" s="92"/>
      <c r="FP26" s="92"/>
      <c r="FQ26" s="92"/>
      <c r="FR26" s="92"/>
      <c r="FS26" s="92"/>
      <c r="FT26" s="92"/>
      <c r="FU26" s="92"/>
      <c r="FV26" s="92"/>
      <c r="FW26" s="92"/>
      <c r="FX26" s="92"/>
      <c r="FY26" s="92"/>
      <c r="FZ26" s="92"/>
      <c r="GA26" s="92"/>
      <c r="GB26" s="92"/>
      <c r="GC26" s="92"/>
      <c r="GD26" s="92"/>
      <c r="GE26" s="92"/>
      <c r="GF26" s="92"/>
      <c r="GG26" s="92"/>
    </row>
    <row r="27" spans="1:189" s="3" customFormat="1" ht="12.45" customHeight="1" x14ac:dyDescent="0.15">
      <c r="A27" s="92"/>
      <c r="B27" s="326" t="s">
        <v>133</v>
      </c>
      <c r="C27" s="327"/>
      <c r="D27" s="328"/>
      <c r="E27" s="113"/>
      <c r="F27" s="332" t="s">
        <v>134</v>
      </c>
      <c r="G27" s="332"/>
      <c r="H27" s="332"/>
      <c r="I27" s="332"/>
      <c r="J27" s="332"/>
      <c r="K27" s="332"/>
      <c r="L27" s="332"/>
      <c r="M27" s="332"/>
      <c r="N27" s="332"/>
      <c r="O27" s="332"/>
      <c r="P27" s="332"/>
      <c r="Q27" s="332"/>
      <c r="R27" s="332"/>
      <c r="S27" s="332"/>
      <c r="T27" s="332"/>
      <c r="U27" s="332"/>
      <c r="V27" s="332"/>
      <c r="W27" s="92"/>
      <c r="X27" s="92"/>
      <c r="Y27" s="92"/>
      <c r="Z27" s="369"/>
      <c r="AA27" s="370"/>
      <c r="AB27" s="370"/>
      <c r="AC27" s="370"/>
      <c r="AD27" s="370"/>
      <c r="AE27" s="370"/>
      <c r="AF27" s="370"/>
      <c r="AG27" s="370"/>
      <c r="AH27" s="370"/>
      <c r="AI27" s="370"/>
      <c r="AJ27" s="370"/>
      <c r="AK27" s="370"/>
      <c r="AL27" s="370"/>
      <c r="AM27" s="370"/>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1"/>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c r="CP27" s="92"/>
      <c r="CQ27" s="92"/>
      <c r="CR27" s="92"/>
      <c r="CS27" s="92"/>
      <c r="CT27" s="92"/>
      <c r="CU27" s="92"/>
      <c r="CV27" s="92"/>
      <c r="CW27" s="92"/>
      <c r="CX27" s="92"/>
      <c r="CY27" s="92"/>
      <c r="CZ27" s="92"/>
      <c r="DA27" s="92"/>
      <c r="DB27" s="92"/>
      <c r="DC27" s="92"/>
      <c r="DD27" s="92"/>
      <c r="DE27" s="92"/>
      <c r="DF27" s="92"/>
      <c r="DG27" s="92"/>
      <c r="DH27" s="92"/>
      <c r="DI27" s="92"/>
      <c r="DJ27" s="92"/>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92"/>
      <c r="FC27" s="92"/>
      <c r="FD27" s="92"/>
      <c r="FE27" s="92"/>
      <c r="FF27" s="92"/>
      <c r="FG27" s="92"/>
      <c r="FH27" s="92"/>
      <c r="FI27" s="92"/>
      <c r="FJ27" s="92"/>
      <c r="FK27" s="92"/>
      <c r="FL27" s="92"/>
      <c r="FM27" s="92"/>
      <c r="FN27" s="92"/>
      <c r="FO27" s="92"/>
      <c r="FP27" s="92"/>
      <c r="FQ27" s="92"/>
      <c r="FR27" s="92"/>
      <c r="FS27" s="92"/>
      <c r="FT27" s="92"/>
      <c r="FU27" s="92"/>
      <c r="FV27" s="92"/>
      <c r="FW27" s="92"/>
      <c r="FX27" s="92"/>
      <c r="FY27" s="92"/>
      <c r="FZ27" s="92"/>
      <c r="GA27" s="92"/>
      <c r="GB27" s="92"/>
      <c r="GC27" s="92"/>
      <c r="GD27" s="92"/>
      <c r="GE27" s="92"/>
      <c r="GF27" s="92"/>
      <c r="GG27" s="92"/>
    </row>
    <row r="28" spans="1:189" s="3" customFormat="1" ht="12.45" customHeight="1" x14ac:dyDescent="0.2">
      <c r="A28" s="92"/>
      <c r="B28" s="329"/>
      <c r="C28" s="330"/>
      <c r="D28" s="331"/>
      <c r="E28" s="116"/>
      <c r="F28" s="332"/>
      <c r="G28" s="332"/>
      <c r="H28" s="332"/>
      <c r="I28" s="332"/>
      <c r="J28" s="332"/>
      <c r="K28" s="332"/>
      <c r="L28" s="332"/>
      <c r="M28" s="332"/>
      <c r="N28" s="332"/>
      <c r="O28" s="332"/>
      <c r="P28" s="332"/>
      <c r="Q28" s="332"/>
      <c r="R28" s="332"/>
      <c r="S28" s="332"/>
      <c r="T28" s="332"/>
      <c r="U28" s="332"/>
      <c r="V28" s="332"/>
      <c r="W28" s="92"/>
      <c r="X28" s="92"/>
      <c r="Y28" s="92"/>
      <c r="Z28" s="372"/>
      <c r="AA28" s="373"/>
      <c r="AB28" s="373"/>
      <c r="AC28" s="373"/>
      <c r="AD28" s="373"/>
      <c r="AE28" s="373"/>
      <c r="AF28" s="373"/>
      <c r="AG28" s="373"/>
      <c r="AH28" s="373"/>
      <c r="AI28" s="373"/>
      <c r="AJ28" s="373"/>
      <c r="AK28" s="373"/>
      <c r="AL28" s="373"/>
      <c r="AM28" s="373"/>
      <c r="AN28" s="373"/>
      <c r="AO28" s="373"/>
      <c r="AP28" s="373"/>
      <c r="AQ28" s="373"/>
      <c r="AR28" s="373"/>
      <c r="AS28" s="373"/>
      <c r="AT28" s="373"/>
      <c r="AU28" s="373"/>
      <c r="AV28" s="373"/>
      <c r="AW28" s="373"/>
      <c r="AX28" s="373"/>
      <c r="AY28" s="373"/>
      <c r="AZ28" s="373"/>
      <c r="BA28" s="373"/>
      <c r="BB28" s="373"/>
      <c r="BC28" s="373"/>
      <c r="BD28" s="373"/>
      <c r="BE28" s="373"/>
      <c r="BF28" s="373"/>
      <c r="BG28" s="373"/>
      <c r="BH28" s="373"/>
      <c r="BI28" s="373"/>
      <c r="BJ28" s="373"/>
      <c r="BK28" s="373"/>
      <c r="BL28" s="373"/>
      <c r="BM28" s="373"/>
      <c r="BN28" s="373"/>
      <c r="BO28" s="373"/>
      <c r="BP28" s="373"/>
      <c r="BQ28" s="374"/>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c r="CP28" s="92"/>
      <c r="CQ28" s="92"/>
      <c r="CR28" s="92"/>
      <c r="CS28" s="92"/>
      <c r="CT28" s="92"/>
      <c r="CU28" s="92"/>
      <c r="CV28" s="92"/>
      <c r="CW28" s="92"/>
      <c r="CX28" s="92"/>
      <c r="CY28" s="92"/>
      <c r="CZ28" s="92"/>
      <c r="DA28" s="92"/>
      <c r="DB28" s="92"/>
      <c r="DC28" s="92"/>
      <c r="DD28" s="92"/>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92"/>
      <c r="FC28" s="92"/>
      <c r="FD28" s="92"/>
      <c r="FE28" s="92"/>
      <c r="FF28" s="92"/>
      <c r="FG28" s="92"/>
      <c r="FH28" s="92"/>
      <c r="FI28" s="92"/>
      <c r="FJ28" s="92"/>
      <c r="FK28" s="92"/>
      <c r="FL28" s="92"/>
      <c r="FM28" s="92"/>
      <c r="FN28" s="92"/>
      <c r="FO28" s="92"/>
      <c r="FP28" s="92"/>
      <c r="FQ28" s="92"/>
      <c r="FR28" s="92"/>
      <c r="FS28" s="92"/>
      <c r="FT28" s="92"/>
      <c r="FU28" s="92"/>
      <c r="FV28" s="92"/>
      <c r="FW28" s="92"/>
      <c r="FX28" s="92"/>
      <c r="FY28" s="92"/>
      <c r="FZ28" s="92"/>
      <c r="GA28" s="92"/>
      <c r="GB28" s="92"/>
      <c r="GC28" s="92"/>
      <c r="GD28" s="92"/>
      <c r="GE28" s="92"/>
      <c r="GF28" s="92"/>
      <c r="GG28" s="92"/>
    </row>
    <row r="29" spans="1:189" s="3" customFormat="1" ht="12.45" customHeight="1" x14ac:dyDescent="0.2">
      <c r="A29" s="92"/>
      <c r="B29" s="117"/>
      <c r="C29" s="117"/>
      <c r="D29" s="117"/>
      <c r="E29" s="118"/>
      <c r="F29" s="118"/>
      <c r="G29" s="118"/>
      <c r="H29" s="118"/>
      <c r="I29" s="118"/>
      <c r="J29" s="118"/>
      <c r="K29" s="118"/>
      <c r="L29" s="118"/>
      <c r="M29" s="118"/>
      <c r="N29" s="118"/>
      <c r="O29" s="118"/>
      <c r="P29" s="118"/>
      <c r="Q29" s="118"/>
      <c r="R29" s="118"/>
      <c r="S29" s="118"/>
      <c r="T29" s="118"/>
      <c r="U29" s="118"/>
      <c r="V29" s="118"/>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row>
    <row r="30" spans="1:189" s="7" customFormat="1" ht="20.100000000000001" customHeight="1" x14ac:dyDescent="0.15">
      <c r="A30" s="90"/>
      <c r="B30" s="114"/>
      <c r="C30" s="114"/>
      <c r="D30" s="115"/>
      <c r="E30" s="113"/>
      <c r="F30" s="375" t="s">
        <v>16</v>
      </c>
      <c r="G30" s="375"/>
      <c r="H30" s="375"/>
      <c r="I30" s="375"/>
      <c r="J30" s="375"/>
      <c r="K30" s="375"/>
      <c r="L30" s="375"/>
      <c r="M30" s="375"/>
      <c r="N30" s="375"/>
      <c r="O30" s="375"/>
      <c r="P30" s="375"/>
      <c r="Q30" s="375"/>
      <c r="R30" s="375"/>
      <c r="S30" s="375"/>
      <c r="T30" s="375"/>
      <c r="U30" s="375"/>
      <c r="V30" s="375"/>
      <c r="W30" s="90"/>
      <c r="X30" s="120"/>
      <c r="Y30" s="120"/>
      <c r="Z30" s="318" t="s">
        <v>135</v>
      </c>
      <c r="AA30" s="318"/>
      <c r="AB30" s="318"/>
      <c r="AC30" s="318"/>
      <c r="AD30" s="376" t="s">
        <v>136</v>
      </c>
      <c r="AE30" s="376"/>
      <c r="AF30" s="377"/>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378"/>
      <c r="BC30" s="378"/>
      <c r="BD30" s="378"/>
      <c r="BE30" s="378"/>
      <c r="BF30" s="379"/>
      <c r="BG30" s="92"/>
      <c r="BH30" s="92"/>
      <c r="BI30" s="318" t="s">
        <v>137</v>
      </c>
      <c r="BJ30" s="318"/>
      <c r="BK30" s="318"/>
      <c r="BL30" s="318"/>
      <c r="BM30" s="376" t="s">
        <v>136</v>
      </c>
      <c r="BN30" s="376"/>
      <c r="BO30" s="377"/>
      <c r="BP30" s="378"/>
      <c r="BQ30" s="378"/>
      <c r="BR30" s="378"/>
      <c r="BS30" s="378"/>
      <c r="BT30" s="378"/>
      <c r="BU30" s="378"/>
      <c r="BV30" s="378"/>
      <c r="BW30" s="378"/>
      <c r="BX30" s="378"/>
      <c r="BY30" s="378"/>
      <c r="BZ30" s="378"/>
      <c r="CA30" s="378"/>
      <c r="CB30" s="378"/>
      <c r="CC30" s="378"/>
      <c r="CD30" s="378"/>
      <c r="CE30" s="378"/>
      <c r="CF30" s="378"/>
      <c r="CG30" s="378"/>
      <c r="CH30" s="378"/>
      <c r="CI30" s="378"/>
      <c r="CJ30" s="378"/>
      <c r="CK30" s="378"/>
      <c r="CL30" s="378"/>
      <c r="CM30" s="378"/>
      <c r="CN30" s="378"/>
      <c r="CO30" s="379"/>
      <c r="CP30" s="120"/>
      <c r="CQ30" s="120"/>
      <c r="CR30" s="120"/>
      <c r="CS30" s="120"/>
      <c r="CT30" s="120"/>
      <c r="CU30" s="120"/>
      <c r="CV30" s="120"/>
      <c r="CW30" s="120"/>
      <c r="CX30" s="120"/>
      <c r="CY30" s="120"/>
      <c r="CZ30" s="120"/>
      <c r="DA30" s="120"/>
      <c r="DB30" s="120"/>
      <c r="DC30" s="120"/>
      <c r="DD30" s="120"/>
      <c r="DE30" s="120"/>
      <c r="DF30" s="120"/>
      <c r="DG30" s="120"/>
      <c r="DH30" s="120"/>
      <c r="DI30" s="120"/>
      <c r="DJ30" s="120"/>
      <c r="DK30" s="120"/>
      <c r="DL30" s="120"/>
      <c r="DM30" s="120"/>
      <c r="DN30" s="120"/>
      <c r="DO30" s="120"/>
      <c r="DP30" s="120"/>
      <c r="DQ30" s="120"/>
      <c r="DR30" s="120"/>
      <c r="DS30" s="120"/>
      <c r="DT30" s="120"/>
      <c r="DU30" s="120"/>
      <c r="DV30" s="120"/>
      <c r="DW30" s="120"/>
      <c r="DX30" s="120"/>
      <c r="DY30" s="120"/>
      <c r="DZ30" s="120"/>
      <c r="EA30" s="120"/>
      <c r="EB30" s="120"/>
      <c r="EC30" s="120"/>
      <c r="ED30" s="120"/>
      <c r="EE30" s="120"/>
      <c r="EF30" s="120"/>
      <c r="EG30" s="120"/>
      <c r="EH30" s="120"/>
      <c r="EI30" s="120"/>
      <c r="EJ30" s="120"/>
      <c r="EK30" s="120"/>
      <c r="EL30" s="120"/>
      <c r="EM30" s="120"/>
      <c r="EN30" s="120"/>
      <c r="EO30" s="120"/>
      <c r="EP30" s="120"/>
      <c r="EQ30" s="120"/>
      <c r="ER30" s="120"/>
      <c r="ES30" s="120"/>
      <c r="ET30" s="120"/>
      <c r="EU30" s="120"/>
      <c r="EV30" s="120"/>
      <c r="EW30" s="120"/>
      <c r="EX30" s="120"/>
      <c r="EY30" s="120"/>
      <c r="EZ30" s="120"/>
      <c r="FA30" s="120"/>
      <c r="FB30" s="120"/>
      <c r="FC30" s="120"/>
      <c r="FD30" s="120"/>
      <c r="FE30" s="120"/>
      <c r="FF30" s="120"/>
      <c r="FG30" s="120"/>
      <c r="FH30" s="120"/>
      <c r="FI30" s="120"/>
      <c r="FJ30" s="120"/>
      <c r="FK30" s="120"/>
      <c r="FL30" s="120"/>
      <c r="FM30" s="120"/>
      <c r="FN30" s="120"/>
      <c r="FO30" s="120"/>
      <c r="FP30" s="120"/>
      <c r="FQ30" s="120"/>
      <c r="FR30" s="120"/>
      <c r="FS30" s="120"/>
      <c r="FT30" s="120"/>
      <c r="FU30" s="120"/>
      <c r="FV30" s="120"/>
      <c r="FW30" s="120"/>
      <c r="FX30" s="120"/>
      <c r="FY30" s="120"/>
      <c r="FZ30" s="120"/>
      <c r="GA30" s="120"/>
      <c r="GB30" s="120"/>
      <c r="GC30" s="120"/>
      <c r="GD30" s="120"/>
      <c r="GE30" s="120"/>
      <c r="GF30" s="120"/>
      <c r="GG30" s="120"/>
    </row>
    <row r="31" spans="1:189" s="3" customFormat="1" ht="2.1" customHeight="1" x14ac:dyDescent="0.2">
      <c r="A31" s="92"/>
      <c r="B31" s="114"/>
      <c r="C31" s="114"/>
      <c r="D31" s="117"/>
      <c r="E31" s="118"/>
      <c r="F31" s="118"/>
      <c r="G31" s="118"/>
      <c r="H31" s="118"/>
      <c r="I31" s="118"/>
      <c r="J31" s="118"/>
      <c r="K31" s="118"/>
      <c r="L31" s="118"/>
      <c r="M31" s="118"/>
      <c r="N31" s="118"/>
      <c r="O31" s="118"/>
      <c r="P31" s="118"/>
      <c r="Q31" s="118"/>
      <c r="R31" s="118"/>
      <c r="S31" s="118"/>
      <c r="T31" s="118"/>
      <c r="U31" s="118"/>
      <c r="V31" s="118"/>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c r="CP31" s="92"/>
      <c r="CQ31" s="92"/>
      <c r="CR31" s="92"/>
      <c r="CS31" s="92"/>
      <c r="CT31" s="92"/>
      <c r="CU31" s="92"/>
      <c r="CV31" s="92"/>
      <c r="CW31" s="92"/>
      <c r="CX31" s="92"/>
      <c r="CY31" s="92"/>
      <c r="CZ31" s="92"/>
      <c r="DA31" s="92"/>
      <c r="DB31" s="92"/>
      <c r="DC31" s="92"/>
      <c r="DD31" s="92"/>
      <c r="DE31" s="92"/>
      <c r="DF31" s="92"/>
      <c r="DG31" s="92"/>
      <c r="DH31" s="92"/>
      <c r="DI31" s="92"/>
      <c r="DJ31" s="92"/>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92"/>
      <c r="FC31" s="92"/>
      <c r="FD31" s="92"/>
      <c r="FE31" s="92"/>
      <c r="FF31" s="92"/>
      <c r="FG31" s="92"/>
      <c r="FH31" s="92"/>
      <c r="FI31" s="92"/>
      <c r="FJ31" s="92"/>
      <c r="FK31" s="92"/>
      <c r="FL31" s="92"/>
      <c r="FM31" s="92"/>
      <c r="FN31" s="92"/>
      <c r="FO31" s="92"/>
      <c r="FP31" s="92"/>
      <c r="FQ31" s="92"/>
      <c r="FR31" s="92"/>
      <c r="FS31" s="92"/>
      <c r="FT31" s="92"/>
      <c r="FU31" s="92"/>
      <c r="FV31" s="92"/>
      <c r="FW31" s="92"/>
      <c r="FX31" s="92"/>
      <c r="FY31" s="92"/>
      <c r="FZ31" s="92"/>
      <c r="GA31" s="92"/>
      <c r="GB31" s="92"/>
      <c r="GC31" s="92"/>
      <c r="GD31" s="92"/>
      <c r="GE31" s="92"/>
      <c r="GF31" s="92"/>
      <c r="GG31" s="92"/>
    </row>
    <row r="32" spans="1:189" s="3" customFormat="1" ht="12.45" customHeight="1" x14ac:dyDescent="0.15">
      <c r="A32" s="90"/>
      <c r="B32" s="326" t="s">
        <v>138</v>
      </c>
      <c r="C32" s="327"/>
      <c r="D32" s="328"/>
      <c r="E32" s="113"/>
      <c r="F32" s="332" t="s">
        <v>139</v>
      </c>
      <c r="G32" s="332"/>
      <c r="H32" s="332"/>
      <c r="I32" s="332"/>
      <c r="J32" s="332"/>
      <c r="K32" s="332"/>
      <c r="L32" s="332"/>
      <c r="M32" s="332"/>
      <c r="N32" s="332"/>
      <c r="O32" s="332"/>
      <c r="P32" s="332"/>
      <c r="Q32" s="332"/>
      <c r="R32" s="332"/>
      <c r="S32" s="332"/>
      <c r="T32" s="332"/>
      <c r="U32" s="332"/>
      <c r="V32" s="332"/>
      <c r="W32" s="90"/>
      <c r="X32" s="92"/>
      <c r="Y32" s="92"/>
      <c r="Z32" s="318" t="s">
        <v>140</v>
      </c>
      <c r="AA32" s="318"/>
      <c r="AB32" s="318"/>
      <c r="AC32" s="318"/>
      <c r="AD32" s="376" t="s">
        <v>136</v>
      </c>
      <c r="AE32" s="376"/>
      <c r="AF32" s="346"/>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347"/>
      <c r="BF32" s="348"/>
      <c r="BG32" s="91"/>
      <c r="BH32" s="91"/>
      <c r="BI32" s="318" t="s">
        <v>141</v>
      </c>
      <c r="BJ32" s="318"/>
      <c r="BK32" s="318"/>
      <c r="BL32" s="318"/>
      <c r="BM32" s="376" t="s">
        <v>136</v>
      </c>
      <c r="BN32" s="376"/>
      <c r="BO32" s="346"/>
      <c r="BP32" s="347"/>
      <c r="BQ32" s="347"/>
      <c r="BR32" s="347"/>
      <c r="BS32" s="347"/>
      <c r="BT32" s="347"/>
      <c r="BU32" s="347"/>
      <c r="BV32" s="347"/>
      <c r="BW32" s="347"/>
      <c r="BX32" s="347"/>
      <c r="BY32" s="347"/>
      <c r="BZ32" s="347"/>
      <c r="CA32" s="347"/>
      <c r="CB32" s="347"/>
      <c r="CC32" s="347"/>
      <c r="CD32" s="347"/>
      <c r="CE32" s="347"/>
      <c r="CF32" s="347"/>
      <c r="CG32" s="347"/>
      <c r="CH32" s="347"/>
      <c r="CI32" s="347"/>
      <c r="CJ32" s="347"/>
      <c r="CK32" s="347"/>
      <c r="CL32" s="347"/>
      <c r="CM32" s="347"/>
      <c r="CN32" s="347"/>
      <c r="CO32" s="348"/>
      <c r="CP32" s="92"/>
      <c r="CQ32" s="92"/>
      <c r="CR32" s="92"/>
      <c r="CS32" s="92"/>
      <c r="CT32" s="92"/>
      <c r="CU32" s="92"/>
      <c r="CV32" s="92"/>
      <c r="CW32" s="92"/>
      <c r="CX32" s="92"/>
      <c r="CY32" s="92"/>
      <c r="CZ32" s="92"/>
      <c r="DA32" s="92"/>
      <c r="DB32" s="92"/>
      <c r="DC32" s="92"/>
      <c r="DD32" s="92"/>
      <c r="DE32" s="92"/>
      <c r="DF32" s="92"/>
      <c r="DG32" s="92"/>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92"/>
      <c r="FC32" s="92"/>
      <c r="FD32" s="92"/>
      <c r="FE32" s="92"/>
      <c r="FF32" s="92"/>
      <c r="FG32" s="92"/>
      <c r="FH32" s="92"/>
      <c r="FI32" s="92"/>
      <c r="FJ32" s="92"/>
      <c r="FK32" s="92"/>
      <c r="FL32" s="92"/>
      <c r="FM32" s="92"/>
      <c r="FN32" s="92"/>
      <c r="FO32" s="92"/>
      <c r="FP32" s="92"/>
      <c r="FQ32" s="92"/>
      <c r="FR32" s="92"/>
      <c r="FS32" s="92"/>
      <c r="FT32" s="92"/>
      <c r="FU32" s="92"/>
      <c r="FV32" s="92"/>
      <c r="FW32" s="92"/>
      <c r="FX32" s="92"/>
      <c r="FY32" s="92"/>
      <c r="FZ32" s="92"/>
      <c r="GA32" s="92"/>
      <c r="GB32" s="92"/>
      <c r="GC32" s="92"/>
      <c r="GD32" s="92"/>
      <c r="GE32" s="92"/>
      <c r="GF32" s="92"/>
      <c r="GG32" s="92"/>
    </row>
    <row r="33" spans="1:191" s="3" customFormat="1" ht="12.45" customHeight="1" x14ac:dyDescent="0.2">
      <c r="A33" s="90"/>
      <c r="B33" s="329"/>
      <c r="C33" s="330"/>
      <c r="D33" s="331"/>
      <c r="E33" s="116"/>
      <c r="F33" s="332"/>
      <c r="G33" s="332"/>
      <c r="H33" s="332"/>
      <c r="I33" s="332"/>
      <c r="J33" s="332"/>
      <c r="K33" s="332"/>
      <c r="L33" s="332"/>
      <c r="M33" s="332"/>
      <c r="N33" s="332"/>
      <c r="O33" s="332"/>
      <c r="P33" s="332"/>
      <c r="Q33" s="332"/>
      <c r="R33" s="332"/>
      <c r="S33" s="332"/>
      <c r="T33" s="332"/>
      <c r="U33" s="332"/>
      <c r="V33" s="332"/>
      <c r="W33" s="90"/>
      <c r="X33" s="92"/>
      <c r="Y33" s="92"/>
      <c r="Z33" s="318"/>
      <c r="AA33" s="318"/>
      <c r="AB33" s="318"/>
      <c r="AC33" s="318"/>
      <c r="AD33" s="376"/>
      <c r="AE33" s="376"/>
      <c r="AF33" s="313"/>
      <c r="AG33" s="314"/>
      <c r="AH33" s="314"/>
      <c r="AI33" s="314"/>
      <c r="AJ33" s="314"/>
      <c r="AK33" s="314"/>
      <c r="AL33" s="314"/>
      <c r="AM33" s="314"/>
      <c r="AN33" s="314"/>
      <c r="AO33" s="314"/>
      <c r="AP33" s="314"/>
      <c r="AQ33" s="314"/>
      <c r="AR33" s="314"/>
      <c r="AS33" s="314"/>
      <c r="AT33" s="314"/>
      <c r="AU33" s="314"/>
      <c r="AV33" s="314"/>
      <c r="AW33" s="314"/>
      <c r="AX33" s="314"/>
      <c r="AY33" s="314"/>
      <c r="AZ33" s="314"/>
      <c r="BA33" s="314"/>
      <c r="BB33" s="314"/>
      <c r="BC33" s="314"/>
      <c r="BD33" s="314"/>
      <c r="BE33" s="314"/>
      <c r="BF33" s="349"/>
      <c r="BG33" s="91"/>
      <c r="BH33" s="91"/>
      <c r="BI33" s="318"/>
      <c r="BJ33" s="318"/>
      <c r="BK33" s="318"/>
      <c r="BL33" s="318"/>
      <c r="BM33" s="376"/>
      <c r="BN33" s="376"/>
      <c r="BO33" s="313"/>
      <c r="BP33" s="314"/>
      <c r="BQ33" s="314"/>
      <c r="BR33" s="314"/>
      <c r="BS33" s="314"/>
      <c r="BT33" s="314"/>
      <c r="BU33" s="314"/>
      <c r="BV33" s="314"/>
      <c r="BW33" s="314"/>
      <c r="BX33" s="314"/>
      <c r="BY33" s="314"/>
      <c r="BZ33" s="314"/>
      <c r="CA33" s="314"/>
      <c r="CB33" s="314"/>
      <c r="CC33" s="314"/>
      <c r="CD33" s="314"/>
      <c r="CE33" s="314"/>
      <c r="CF33" s="314"/>
      <c r="CG33" s="314"/>
      <c r="CH33" s="314"/>
      <c r="CI33" s="314"/>
      <c r="CJ33" s="314"/>
      <c r="CK33" s="314"/>
      <c r="CL33" s="314"/>
      <c r="CM33" s="314"/>
      <c r="CN33" s="314"/>
      <c r="CO33" s="349"/>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92"/>
      <c r="FC33" s="92"/>
      <c r="FD33" s="92"/>
      <c r="FE33" s="92"/>
      <c r="FF33" s="92"/>
      <c r="FG33" s="92"/>
      <c r="FH33" s="92"/>
      <c r="FI33" s="92"/>
      <c r="FJ33" s="92"/>
      <c r="FK33" s="92"/>
      <c r="FL33" s="92"/>
      <c r="FM33" s="92"/>
      <c r="FN33" s="92"/>
      <c r="FO33" s="92"/>
      <c r="FP33" s="92"/>
      <c r="FQ33" s="92"/>
      <c r="FR33" s="92"/>
      <c r="FS33" s="92"/>
      <c r="FT33" s="92"/>
      <c r="FU33" s="92"/>
      <c r="FV33" s="92"/>
      <c r="FW33" s="92"/>
      <c r="FX33" s="92"/>
      <c r="FY33" s="92"/>
      <c r="FZ33" s="92"/>
      <c r="GA33" s="92"/>
      <c r="GB33" s="92"/>
      <c r="GC33" s="92"/>
      <c r="GD33" s="92"/>
      <c r="GE33" s="92"/>
      <c r="GF33" s="92"/>
      <c r="GG33" s="92"/>
    </row>
    <row r="34" spans="1:191" s="3" customFormat="1" ht="12.45" customHeight="1" x14ac:dyDescent="0.2">
      <c r="A34" s="92"/>
      <c r="B34" s="117"/>
      <c r="C34" s="117"/>
      <c r="D34" s="117"/>
      <c r="E34" s="118"/>
      <c r="F34" s="118"/>
      <c r="G34" s="118"/>
      <c r="H34" s="118"/>
      <c r="I34" s="118"/>
      <c r="J34" s="118"/>
      <c r="K34" s="118"/>
      <c r="L34" s="118"/>
      <c r="M34" s="118"/>
      <c r="N34" s="118"/>
      <c r="O34" s="118"/>
      <c r="P34" s="118"/>
      <c r="Q34" s="118"/>
      <c r="R34" s="118"/>
      <c r="S34" s="118"/>
      <c r="T34" s="118"/>
      <c r="U34" s="118"/>
      <c r="V34" s="118"/>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92"/>
      <c r="AZ34" s="92"/>
      <c r="BA34" s="92"/>
      <c r="BB34" s="92"/>
      <c r="BC34" s="92"/>
      <c r="BD34" s="92"/>
      <c r="BE34" s="92"/>
      <c r="BF34" s="92"/>
      <c r="BG34" s="92"/>
      <c r="BH34" s="92"/>
      <c r="BI34" s="92"/>
      <c r="BJ34" s="92"/>
      <c r="BK34" s="92"/>
      <c r="BL34" s="92"/>
      <c r="BM34" s="92"/>
      <c r="BN34" s="92"/>
      <c r="BO34" s="92"/>
      <c r="BP34" s="92"/>
      <c r="BQ34" s="92"/>
      <c r="BR34" s="92"/>
      <c r="BS34" s="92"/>
      <c r="BT34" s="92"/>
      <c r="BU34" s="92"/>
      <c r="BV34" s="92"/>
      <c r="BW34" s="92"/>
      <c r="BX34" s="92"/>
      <c r="BY34" s="92"/>
      <c r="BZ34" s="92"/>
      <c r="CA34" s="92"/>
      <c r="CB34" s="92"/>
      <c r="CC34" s="92"/>
      <c r="CD34" s="92"/>
      <c r="CE34" s="92"/>
      <c r="CF34" s="92"/>
      <c r="CG34" s="92"/>
      <c r="CH34" s="92"/>
      <c r="CI34" s="92"/>
      <c r="CJ34" s="92"/>
      <c r="CK34" s="92"/>
      <c r="CL34" s="92"/>
      <c r="CM34" s="92"/>
      <c r="CN34" s="92"/>
      <c r="CO34" s="92"/>
      <c r="CP34" s="92"/>
      <c r="CQ34" s="92"/>
      <c r="CR34" s="92"/>
      <c r="CS34" s="92"/>
      <c r="CT34" s="92"/>
      <c r="CU34" s="92"/>
      <c r="CV34" s="92"/>
      <c r="CW34" s="92"/>
      <c r="CX34" s="92"/>
      <c r="CY34" s="92"/>
      <c r="CZ34" s="92"/>
      <c r="DA34" s="92"/>
      <c r="DB34" s="92"/>
      <c r="DC34" s="92"/>
      <c r="DD34" s="92"/>
      <c r="DE34" s="92"/>
      <c r="DF34" s="92"/>
      <c r="DG34" s="92"/>
      <c r="DH34" s="92"/>
      <c r="DI34" s="92"/>
      <c r="DJ34" s="92"/>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92"/>
      <c r="FC34" s="92"/>
      <c r="FD34" s="92"/>
      <c r="FE34" s="92"/>
      <c r="FF34" s="92"/>
      <c r="FG34" s="92"/>
      <c r="FH34" s="92"/>
      <c r="FI34" s="92"/>
      <c r="FJ34" s="92"/>
      <c r="FK34" s="92"/>
      <c r="FL34" s="92"/>
      <c r="FM34" s="92"/>
      <c r="FN34" s="92"/>
      <c r="FO34" s="92"/>
      <c r="FP34" s="92"/>
      <c r="FQ34" s="92"/>
      <c r="FR34" s="92"/>
      <c r="FS34" s="92"/>
      <c r="FT34" s="92"/>
      <c r="FU34" s="92"/>
      <c r="FV34" s="92"/>
      <c r="FW34" s="92"/>
      <c r="FX34" s="92"/>
      <c r="FY34" s="92"/>
      <c r="FZ34" s="92"/>
      <c r="GA34" s="92"/>
      <c r="GB34" s="92"/>
      <c r="GC34" s="92"/>
      <c r="GD34" s="92"/>
      <c r="GE34" s="92"/>
      <c r="GF34" s="92"/>
      <c r="GG34" s="92"/>
    </row>
    <row r="35" spans="1:191" x14ac:dyDescent="0.2">
      <c r="A35" s="90"/>
      <c r="B35" s="116"/>
      <c r="C35" s="116"/>
      <c r="D35" s="116"/>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c r="DA35" s="90"/>
      <c r="DB35" s="90"/>
      <c r="DC35" s="90"/>
      <c r="DD35" s="90"/>
      <c r="DE35" s="90"/>
      <c r="DF35" s="90"/>
      <c r="DG35" s="90"/>
      <c r="DH35" s="90"/>
      <c r="DI35" s="90"/>
      <c r="DJ35" s="90"/>
      <c r="DK35" s="90"/>
      <c r="DL35" s="90"/>
      <c r="DM35" s="90"/>
      <c r="DN35" s="90"/>
      <c r="DO35" s="90"/>
      <c r="DP35" s="90"/>
      <c r="DQ35" s="90"/>
      <c r="DR35" s="90"/>
      <c r="DS35" s="90"/>
      <c r="DT35" s="90"/>
      <c r="DU35" s="90"/>
      <c r="DV35" s="90"/>
      <c r="DW35" s="90"/>
      <c r="DX35" s="90"/>
      <c r="DY35" s="90"/>
      <c r="DZ35" s="90"/>
      <c r="EA35" s="90"/>
      <c r="EB35" s="90"/>
      <c r="EC35" s="90"/>
      <c r="ED35" s="90"/>
      <c r="EE35" s="90"/>
      <c r="EF35" s="90"/>
      <c r="EG35" s="90"/>
      <c r="EH35" s="90"/>
      <c r="EI35" s="90"/>
      <c r="EJ35" s="90"/>
      <c r="EK35" s="90"/>
      <c r="EL35" s="90"/>
      <c r="EM35" s="90"/>
      <c r="EN35" s="90"/>
      <c r="EO35" s="90"/>
      <c r="EP35" s="90"/>
      <c r="EQ35" s="90"/>
      <c r="ER35" s="90"/>
      <c r="ES35" s="90"/>
      <c r="ET35" s="90"/>
      <c r="EU35" s="90"/>
      <c r="EV35" s="90"/>
      <c r="EW35" s="90"/>
      <c r="EX35" s="90"/>
      <c r="EY35" s="90"/>
      <c r="EZ35" s="90"/>
      <c r="FA35" s="90"/>
      <c r="FB35" s="90"/>
      <c r="FC35" s="90"/>
      <c r="FD35" s="90"/>
      <c r="FE35" s="90"/>
      <c r="FF35" s="90"/>
      <c r="FG35" s="90"/>
      <c r="FH35" s="90"/>
      <c r="FI35" s="90"/>
      <c r="FJ35" s="90"/>
      <c r="FK35" s="90"/>
      <c r="FL35" s="90"/>
      <c r="FM35" s="90"/>
      <c r="FN35" s="90"/>
      <c r="FO35" s="90"/>
      <c r="FP35" s="90"/>
      <c r="FQ35" s="90"/>
      <c r="FR35" s="90"/>
      <c r="FS35" s="90"/>
      <c r="FT35" s="90"/>
      <c r="FU35" s="90"/>
      <c r="FV35" s="90"/>
      <c r="FW35" s="90"/>
      <c r="FX35" s="90"/>
      <c r="FY35" s="90"/>
      <c r="FZ35" s="90"/>
      <c r="GA35" s="90"/>
      <c r="GB35" s="90"/>
      <c r="GC35" s="90"/>
      <c r="GD35" s="90"/>
      <c r="GE35" s="90"/>
      <c r="GF35" s="90"/>
      <c r="GG35" s="90"/>
    </row>
    <row r="36" spans="1:191" s="3" customFormat="1" ht="12.45" customHeight="1" x14ac:dyDescent="0.15">
      <c r="A36" s="92"/>
      <c r="B36" s="326" t="s">
        <v>142</v>
      </c>
      <c r="C36" s="327"/>
      <c r="D36" s="328"/>
      <c r="E36" s="113"/>
      <c r="F36" s="375" t="s">
        <v>749</v>
      </c>
      <c r="G36" s="375"/>
      <c r="H36" s="375"/>
      <c r="I36" s="375"/>
      <c r="J36" s="375"/>
      <c r="K36" s="375"/>
      <c r="L36" s="375"/>
      <c r="M36" s="375"/>
      <c r="N36" s="375"/>
      <c r="O36" s="375"/>
      <c r="P36" s="375"/>
      <c r="Q36" s="375"/>
      <c r="R36" s="375"/>
      <c r="S36" s="375"/>
      <c r="T36" s="375"/>
      <c r="U36" s="375"/>
      <c r="V36" s="375"/>
      <c r="W36" s="90"/>
      <c r="X36" s="92"/>
      <c r="Y36" s="92"/>
      <c r="Z36" s="346"/>
      <c r="AA36" s="347"/>
      <c r="AB36" s="347"/>
      <c r="AC36" s="347"/>
      <c r="AD36" s="347"/>
      <c r="AE36" s="347"/>
      <c r="AF36" s="347"/>
      <c r="AG36" s="347"/>
      <c r="AH36" s="347"/>
      <c r="AI36" s="347"/>
      <c r="AJ36" s="347"/>
      <c r="AK36" s="348"/>
      <c r="AL36" s="380" t="s">
        <v>9</v>
      </c>
      <c r="AM36" s="381"/>
      <c r="AN36" s="381"/>
      <c r="AO36" s="381"/>
      <c r="AP36" s="346"/>
      <c r="AQ36" s="347"/>
      <c r="AR36" s="347"/>
      <c r="AS36" s="347"/>
      <c r="AT36" s="347"/>
      <c r="AU36" s="347"/>
      <c r="AV36" s="347"/>
      <c r="AW36" s="347"/>
      <c r="AX36" s="347"/>
      <c r="AY36" s="347"/>
      <c r="AZ36" s="347"/>
      <c r="BA36" s="347"/>
      <c r="BB36" s="347"/>
      <c r="BC36" s="347"/>
      <c r="BD36" s="347"/>
      <c r="BE36" s="348"/>
      <c r="BF36" s="380" t="s">
        <v>9</v>
      </c>
      <c r="BG36" s="381"/>
      <c r="BH36" s="381"/>
      <c r="BI36" s="381"/>
      <c r="BJ36" s="346"/>
      <c r="BK36" s="347"/>
      <c r="BL36" s="347"/>
      <c r="BM36" s="347"/>
      <c r="BN36" s="347"/>
      <c r="BO36" s="347"/>
      <c r="BP36" s="347"/>
      <c r="BQ36" s="347"/>
      <c r="BR36" s="347"/>
      <c r="BS36" s="347"/>
      <c r="BT36" s="347"/>
      <c r="BU36" s="347"/>
      <c r="BV36" s="347"/>
      <c r="BW36" s="347"/>
      <c r="BX36" s="347"/>
      <c r="BY36" s="348"/>
      <c r="BZ36" s="92"/>
      <c r="CA36" s="92"/>
      <c r="CB36" s="92"/>
      <c r="CC36" s="92"/>
      <c r="CD36" s="92"/>
      <c r="CE36" s="375" t="s">
        <v>346</v>
      </c>
      <c r="CF36" s="375"/>
      <c r="CG36" s="375"/>
      <c r="CH36" s="375"/>
      <c r="CI36" s="375"/>
      <c r="CJ36" s="375"/>
      <c r="CK36" s="375"/>
      <c r="CL36" s="375"/>
      <c r="CM36" s="375"/>
      <c r="CN36" s="375"/>
      <c r="CO36" s="375"/>
      <c r="CP36" s="375"/>
      <c r="CQ36" s="375"/>
      <c r="CR36" s="375"/>
      <c r="CS36" s="375"/>
      <c r="CT36" s="375"/>
      <c r="CU36" s="375"/>
      <c r="CV36" s="92"/>
      <c r="CW36" s="92"/>
      <c r="CX36" s="92"/>
      <c r="CY36" s="346"/>
      <c r="CZ36" s="347"/>
      <c r="DA36" s="347"/>
      <c r="DB36" s="347"/>
      <c r="DC36" s="347"/>
      <c r="DD36" s="347"/>
      <c r="DE36" s="347"/>
      <c r="DF36" s="347"/>
      <c r="DG36" s="347"/>
      <c r="DH36" s="347"/>
      <c r="DI36" s="347"/>
      <c r="DJ36" s="348"/>
      <c r="DK36" s="380" t="s">
        <v>9</v>
      </c>
      <c r="DL36" s="381"/>
      <c r="DM36" s="381"/>
      <c r="DN36" s="381"/>
      <c r="DO36" s="346"/>
      <c r="DP36" s="347"/>
      <c r="DQ36" s="347"/>
      <c r="DR36" s="347"/>
      <c r="DS36" s="347"/>
      <c r="DT36" s="347"/>
      <c r="DU36" s="347"/>
      <c r="DV36" s="347"/>
      <c r="DW36" s="347"/>
      <c r="DX36" s="347"/>
      <c r="DY36" s="347"/>
      <c r="DZ36" s="347"/>
      <c r="EA36" s="347"/>
      <c r="EB36" s="347"/>
      <c r="EC36" s="347"/>
      <c r="ED36" s="348"/>
      <c r="EE36" s="380" t="s">
        <v>9</v>
      </c>
      <c r="EF36" s="381"/>
      <c r="EG36" s="381"/>
      <c r="EH36" s="381"/>
      <c r="EI36" s="346"/>
      <c r="EJ36" s="347"/>
      <c r="EK36" s="347"/>
      <c r="EL36" s="347"/>
      <c r="EM36" s="347"/>
      <c r="EN36" s="347"/>
      <c r="EO36" s="347"/>
      <c r="EP36" s="347"/>
      <c r="EQ36" s="347"/>
      <c r="ER36" s="347"/>
      <c r="ES36" s="347"/>
      <c r="ET36" s="347"/>
      <c r="EU36" s="347"/>
      <c r="EV36" s="347"/>
      <c r="EW36" s="347"/>
      <c r="EX36" s="348"/>
      <c r="EY36" s="92"/>
      <c r="EZ36" s="92"/>
      <c r="FA36" s="92"/>
      <c r="FB36" s="92"/>
      <c r="FC36" s="92"/>
      <c r="FD36" s="92"/>
      <c r="FE36" s="92"/>
      <c r="FF36" s="92"/>
      <c r="FG36" s="92"/>
      <c r="FH36" s="92"/>
      <c r="FI36" s="92"/>
      <c r="FJ36" s="92"/>
      <c r="FK36" s="92"/>
      <c r="FL36" s="92"/>
      <c r="FM36" s="92"/>
      <c r="FN36" s="92"/>
      <c r="FO36" s="92"/>
      <c r="FP36" s="92"/>
      <c r="FQ36" s="92"/>
      <c r="FR36" s="92"/>
      <c r="FS36" s="92"/>
      <c r="FT36" s="92"/>
      <c r="FU36" s="92"/>
      <c r="FV36" s="92"/>
      <c r="FW36" s="92"/>
      <c r="FX36" s="92"/>
      <c r="FY36" s="92"/>
      <c r="FZ36" s="92"/>
      <c r="GA36" s="92"/>
      <c r="GB36" s="92"/>
      <c r="GC36" s="92"/>
      <c r="GD36" s="92"/>
      <c r="GE36" s="92"/>
      <c r="GF36" s="92"/>
      <c r="GG36" s="92"/>
    </row>
    <row r="37" spans="1:191" s="3" customFormat="1" ht="12.45" customHeight="1" x14ac:dyDescent="0.2">
      <c r="A37" s="92"/>
      <c r="B37" s="329"/>
      <c r="C37" s="330"/>
      <c r="D37" s="331"/>
      <c r="E37" s="116"/>
      <c r="F37" s="375"/>
      <c r="G37" s="375"/>
      <c r="H37" s="375"/>
      <c r="I37" s="375"/>
      <c r="J37" s="375"/>
      <c r="K37" s="375"/>
      <c r="L37" s="375"/>
      <c r="M37" s="375"/>
      <c r="N37" s="375"/>
      <c r="O37" s="375"/>
      <c r="P37" s="375"/>
      <c r="Q37" s="375"/>
      <c r="R37" s="375"/>
      <c r="S37" s="375"/>
      <c r="T37" s="375"/>
      <c r="U37" s="375"/>
      <c r="V37" s="375"/>
      <c r="W37" s="90"/>
      <c r="X37" s="92"/>
      <c r="Y37" s="92"/>
      <c r="Z37" s="313"/>
      <c r="AA37" s="314"/>
      <c r="AB37" s="314"/>
      <c r="AC37" s="314"/>
      <c r="AD37" s="314"/>
      <c r="AE37" s="314"/>
      <c r="AF37" s="314"/>
      <c r="AG37" s="314"/>
      <c r="AH37" s="314"/>
      <c r="AI37" s="314"/>
      <c r="AJ37" s="314"/>
      <c r="AK37" s="349"/>
      <c r="AL37" s="381"/>
      <c r="AM37" s="381"/>
      <c r="AN37" s="381"/>
      <c r="AO37" s="381"/>
      <c r="AP37" s="313"/>
      <c r="AQ37" s="314"/>
      <c r="AR37" s="314"/>
      <c r="AS37" s="314"/>
      <c r="AT37" s="314"/>
      <c r="AU37" s="314"/>
      <c r="AV37" s="314"/>
      <c r="AW37" s="314"/>
      <c r="AX37" s="314"/>
      <c r="AY37" s="314"/>
      <c r="AZ37" s="314"/>
      <c r="BA37" s="314"/>
      <c r="BB37" s="314"/>
      <c r="BC37" s="314"/>
      <c r="BD37" s="314"/>
      <c r="BE37" s="349"/>
      <c r="BF37" s="381"/>
      <c r="BG37" s="381"/>
      <c r="BH37" s="381"/>
      <c r="BI37" s="381"/>
      <c r="BJ37" s="313"/>
      <c r="BK37" s="314"/>
      <c r="BL37" s="314"/>
      <c r="BM37" s="314"/>
      <c r="BN37" s="314"/>
      <c r="BO37" s="314"/>
      <c r="BP37" s="314"/>
      <c r="BQ37" s="314"/>
      <c r="BR37" s="314"/>
      <c r="BS37" s="314"/>
      <c r="BT37" s="314"/>
      <c r="BU37" s="314"/>
      <c r="BV37" s="314"/>
      <c r="BW37" s="314"/>
      <c r="BX37" s="314"/>
      <c r="BY37" s="349"/>
      <c r="BZ37" s="92"/>
      <c r="CA37" s="92"/>
      <c r="CB37" s="92"/>
      <c r="CC37" s="92"/>
      <c r="CD37" s="92"/>
      <c r="CE37" s="375"/>
      <c r="CF37" s="375"/>
      <c r="CG37" s="375"/>
      <c r="CH37" s="375"/>
      <c r="CI37" s="375"/>
      <c r="CJ37" s="375"/>
      <c r="CK37" s="375"/>
      <c r="CL37" s="375"/>
      <c r="CM37" s="375"/>
      <c r="CN37" s="375"/>
      <c r="CO37" s="375"/>
      <c r="CP37" s="375"/>
      <c r="CQ37" s="375"/>
      <c r="CR37" s="375"/>
      <c r="CS37" s="375"/>
      <c r="CT37" s="375"/>
      <c r="CU37" s="375"/>
      <c r="CV37" s="92"/>
      <c r="CW37" s="92"/>
      <c r="CX37" s="92"/>
      <c r="CY37" s="313"/>
      <c r="CZ37" s="314"/>
      <c r="DA37" s="314"/>
      <c r="DB37" s="314"/>
      <c r="DC37" s="314"/>
      <c r="DD37" s="314"/>
      <c r="DE37" s="314"/>
      <c r="DF37" s="314"/>
      <c r="DG37" s="314"/>
      <c r="DH37" s="314"/>
      <c r="DI37" s="314"/>
      <c r="DJ37" s="349"/>
      <c r="DK37" s="381"/>
      <c r="DL37" s="381"/>
      <c r="DM37" s="381"/>
      <c r="DN37" s="381"/>
      <c r="DO37" s="313"/>
      <c r="DP37" s="314"/>
      <c r="DQ37" s="314"/>
      <c r="DR37" s="314"/>
      <c r="DS37" s="314"/>
      <c r="DT37" s="314"/>
      <c r="DU37" s="314"/>
      <c r="DV37" s="314"/>
      <c r="DW37" s="314"/>
      <c r="DX37" s="314"/>
      <c r="DY37" s="314"/>
      <c r="DZ37" s="314"/>
      <c r="EA37" s="314"/>
      <c r="EB37" s="314"/>
      <c r="EC37" s="314"/>
      <c r="ED37" s="349"/>
      <c r="EE37" s="381"/>
      <c r="EF37" s="381"/>
      <c r="EG37" s="381"/>
      <c r="EH37" s="381"/>
      <c r="EI37" s="313"/>
      <c r="EJ37" s="314"/>
      <c r="EK37" s="314"/>
      <c r="EL37" s="314"/>
      <c r="EM37" s="314"/>
      <c r="EN37" s="314"/>
      <c r="EO37" s="314"/>
      <c r="EP37" s="314"/>
      <c r="EQ37" s="314"/>
      <c r="ER37" s="314"/>
      <c r="ES37" s="314"/>
      <c r="ET37" s="314"/>
      <c r="EU37" s="314"/>
      <c r="EV37" s="314"/>
      <c r="EW37" s="314"/>
      <c r="EX37" s="349"/>
      <c r="EY37" s="92"/>
      <c r="EZ37" s="92"/>
      <c r="FA37" s="92"/>
      <c r="FB37" s="92"/>
      <c r="FC37" s="92"/>
      <c r="FD37" s="92"/>
      <c r="FE37" s="92"/>
      <c r="FF37" s="92"/>
      <c r="FG37" s="92"/>
      <c r="FH37" s="92"/>
      <c r="FI37" s="92"/>
      <c r="FJ37" s="92"/>
      <c r="FK37" s="92"/>
      <c r="FL37" s="92"/>
      <c r="FM37" s="92"/>
      <c r="FN37" s="92"/>
      <c r="FO37" s="92"/>
      <c r="FP37" s="92"/>
      <c r="FQ37" s="92"/>
      <c r="FR37" s="92"/>
      <c r="FS37" s="92"/>
      <c r="FT37" s="92"/>
      <c r="FU37" s="92"/>
      <c r="FV37" s="92"/>
      <c r="FW37" s="92"/>
      <c r="FX37" s="92"/>
      <c r="FY37" s="92"/>
      <c r="FZ37" s="92"/>
      <c r="GA37" s="92"/>
      <c r="GB37" s="92"/>
      <c r="GC37" s="92"/>
      <c r="GD37" s="92"/>
      <c r="GE37" s="92"/>
      <c r="GF37" s="92"/>
      <c r="GG37" s="92"/>
    </row>
    <row r="38" spans="1:191" s="3" customFormat="1" ht="12.45" customHeight="1" x14ac:dyDescent="0.2">
      <c r="A38" s="92"/>
      <c r="B38" s="142"/>
      <c r="C38" s="142"/>
      <c r="D38" s="142"/>
      <c r="E38" s="116"/>
      <c r="F38" s="143"/>
      <c r="G38" s="143"/>
      <c r="H38" s="143"/>
      <c r="I38" s="143"/>
      <c r="J38" s="143"/>
      <c r="K38" s="143"/>
      <c r="L38" s="143"/>
      <c r="M38" s="143"/>
      <c r="N38" s="143"/>
      <c r="O38" s="143"/>
      <c r="P38" s="143"/>
      <c r="Q38" s="143"/>
      <c r="R38" s="143"/>
      <c r="S38" s="143"/>
      <c r="T38" s="143"/>
      <c r="U38" s="143"/>
      <c r="V38" s="143"/>
      <c r="W38" s="141"/>
      <c r="X38" s="92"/>
      <c r="Y38" s="92"/>
      <c r="Z38" s="144"/>
      <c r="AA38" s="144"/>
      <c r="AB38" s="144"/>
      <c r="AC38" s="144"/>
      <c r="AD38" s="144"/>
      <c r="AE38" s="144"/>
      <c r="AF38" s="144"/>
      <c r="AG38" s="144"/>
      <c r="AH38" s="144"/>
      <c r="AI38" s="144"/>
      <c r="AJ38" s="144"/>
      <c r="AK38" s="144"/>
      <c r="AL38" s="145"/>
      <c r="AM38" s="145"/>
      <c r="AN38" s="145"/>
      <c r="AO38" s="145"/>
      <c r="AP38" s="144"/>
      <c r="AQ38" s="144"/>
      <c r="AR38" s="144"/>
      <c r="AS38" s="144"/>
      <c r="AT38" s="144"/>
      <c r="AU38" s="144"/>
      <c r="AV38" s="144"/>
      <c r="AW38" s="144"/>
      <c r="AX38" s="144"/>
      <c r="AY38" s="144"/>
      <c r="AZ38" s="144"/>
      <c r="BA38" s="144"/>
      <c r="BB38" s="144"/>
      <c r="BC38" s="144"/>
      <c r="BD38" s="144"/>
      <c r="BE38" s="144"/>
      <c r="BF38" s="145"/>
      <c r="BG38" s="145"/>
      <c r="BH38" s="145"/>
      <c r="BI38" s="145"/>
      <c r="BJ38" s="144"/>
      <c r="BK38" s="144"/>
      <c r="BL38" s="144"/>
      <c r="BM38" s="144"/>
      <c r="BN38" s="144"/>
      <c r="BO38" s="144"/>
      <c r="BP38" s="144"/>
      <c r="BQ38" s="144"/>
      <c r="BR38" s="144"/>
      <c r="BS38" s="144"/>
      <c r="BT38" s="144"/>
      <c r="BU38" s="144"/>
      <c r="BV38" s="144"/>
      <c r="BW38" s="144"/>
      <c r="BX38" s="144"/>
      <c r="BY38" s="144"/>
      <c r="BZ38" s="146"/>
      <c r="CA38" s="92"/>
      <c r="CB38" s="92"/>
      <c r="CC38" s="92"/>
      <c r="CD38" s="92"/>
      <c r="CE38" s="92"/>
      <c r="CF38" s="92"/>
      <c r="CG38" s="92"/>
      <c r="CH38" s="92"/>
      <c r="CI38" s="92"/>
      <c r="CJ38" s="92"/>
      <c r="CK38" s="92"/>
      <c r="CL38" s="92"/>
      <c r="CM38" s="92"/>
      <c r="CN38" s="92"/>
      <c r="CO38" s="92"/>
      <c r="CP38" s="92"/>
      <c r="CQ38" s="92"/>
      <c r="CR38" s="92"/>
      <c r="CS38" s="92"/>
      <c r="CT38" s="92"/>
      <c r="CU38" s="92"/>
      <c r="CV38" s="92"/>
      <c r="CW38" s="92"/>
      <c r="CX38" s="92"/>
      <c r="CY38" s="92"/>
      <c r="CZ38" s="92"/>
      <c r="DA38" s="92"/>
      <c r="DB38" s="92"/>
      <c r="DC38" s="92"/>
      <c r="DD38" s="92"/>
      <c r="DE38" s="92"/>
      <c r="DF38" s="92"/>
      <c r="DG38" s="92"/>
      <c r="DH38" s="92"/>
      <c r="DI38" s="92"/>
      <c r="DJ38" s="92"/>
      <c r="DK38" s="92"/>
      <c r="DL38" s="92"/>
      <c r="DM38" s="92"/>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92"/>
      <c r="FC38" s="92"/>
      <c r="FD38" s="92"/>
      <c r="FE38" s="92"/>
      <c r="FF38" s="92"/>
      <c r="FG38" s="92"/>
      <c r="FH38" s="92"/>
      <c r="FI38" s="92"/>
      <c r="FJ38" s="92"/>
      <c r="FK38" s="92"/>
      <c r="FL38" s="92"/>
      <c r="FM38" s="92"/>
      <c r="FN38" s="92"/>
      <c r="FO38" s="92"/>
      <c r="FP38" s="92"/>
      <c r="FQ38" s="92"/>
      <c r="FR38" s="92"/>
      <c r="FS38" s="92"/>
      <c r="FT38" s="92"/>
      <c r="FU38" s="92"/>
      <c r="FV38" s="92"/>
      <c r="FW38" s="92"/>
      <c r="FX38" s="92"/>
      <c r="FY38" s="92"/>
      <c r="FZ38" s="92"/>
      <c r="GA38" s="92"/>
      <c r="GB38" s="92"/>
      <c r="GC38" s="92"/>
      <c r="GD38" s="92"/>
      <c r="GE38" s="92"/>
      <c r="GF38" s="92"/>
      <c r="GG38" s="92"/>
    </row>
    <row r="39" spans="1:191" s="3" customFormat="1" ht="14.1" customHeight="1" x14ac:dyDescent="0.15">
      <c r="A39" s="92"/>
      <c r="B39" s="326" t="s">
        <v>144</v>
      </c>
      <c r="C39" s="327"/>
      <c r="D39" s="328"/>
      <c r="E39" s="113"/>
      <c r="F39" s="392" t="s">
        <v>750</v>
      </c>
      <c r="G39" s="392"/>
      <c r="H39" s="392"/>
      <c r="I39" s="392"/>
      <c r="J39" s="392"/>
      <c r="K39" s="392"/>
      <c r="L39" s="392"/>
      <c r="M39" s="392"/>
      <c r="N39" s="392"/>
      <c r="O39" s="392"/>
      <c r="P39" s="392"/>
      <c r="Q39" s="392"/>
      <c r="R39" s="392"/>
      <c r="S39" s="392"/>
      <c r="T39" s="392"/>
      <c r="U39" s="392"/>
      <c r="V39" s="392"/>
      <c r="W39" s="92"/>
      <c r="X39" s="92"/>
      <c r="Y39" s="92"/>
      <c r="Z39" s="340"/>
      <c r="AA39" s="341"/>
      <c r="AB39" s="341"/>
      <c r="AC39" s="341"/>
      <c r="AD39" s="341"/>
      <c r="AE39" s="341"/>
      <c r="AF39" s="341"/>
      <c r="AG39" s="341"/>
      <c r="AH39" s="341"/>
      <c r="AI39" s="341"/>
      <c r="AJ39" s="341"/>
      <c r="AK39" s="341"/>
      <c r="AL39" s="341"/>
      <c r="AM39" s="341"/>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41"/>
      <c r="BN39" s="341"/>
      <c r="BO39" s="341"/>
      <c r="BP39" s="341"/>
      <c r="BQ39" s="341"/>
      <c r="BR39" s="341"/>
      <c r="BS39" s="341"/>
      <c r="BT39" s="341"/>
      <c r="BU39" s="341"/>
      <c r="BV39" s="341"/>
      <c r="BW39" s="341"/>
      <c r="BX39" s="341"/>
      <c r="BY39" s="341"/>
      <c r="BZ39" s="341"/>
      <c r="CA39" s="341"/>
      <c r="CB39" s="341"/>
      <c r="CC39" s="341"/>
      <c r="CD39" s="341"/>
      <c r="CE39" s="341"/>
      <c r="CF39" s="341"/>
      <c r="CG39" s="341"/>
      <c r="CH39" s="341"/>
      <c r="CI39" s="341"/>
      <c r="CJ39" s="341"/>
      <c r="CK39" s="341"/>
      <c r="CL39" s="341"/>
      <c r="CM39" s="341"/>
      <c r="CN39" s="341"/>
      <c r="CO39" s="342"/>
      <c r="CP39" s="380" t="s">
        <v>12</v>
      </c>
      <c r="CQ39" s="380"/>
      <c r="CR39" s="380"/>
      <c r="CS39" s="380"/>
      <c r="CT39" s="340"/>
      <c r="CU39" s="341"/>
      <c r="CV39" s="341"/>
      <c r="CW39" s="341"/>
      <c r="CX39" s="341"/>
      <c r="CY39" s="341"/>
      <c r="CZ39" s="341"/>
      <c r="DA39" s="341"/>
      <c r="DB39" s="341"/>
      <c r="DC39" s="341"/>
      <c r="DD39" s="341"/>
      <c r="DE39" s="341"/>
      <c r="DF39" s="341"/>
      <c r="DG39" s="341"/>
      <c r="DH39" s="341"/>
      <c r="DI39" s="341"/>
      <c r="DJ39" s="341"/>
      <c r="DK39" s="341"/>
      <c r="DL39" s="341"/>
      <c r="DM39" s="341"/>
      <c r="DN39" s="341"/>
      <c r="DO39" s="341"/>
      <c r="DP39" s="341"/>
      <c r="DQ39" s="341"/>
      <c r="DR39" s="341"/>
      <c r="DS39" s="341"/>
      <c r="DT39" s="341"/>
      <c r="DU39" s="341"/>
      <c r="DV39" s="341"/>
      <c r="DW39" s="341"/>
      <c r="DX39" s="341"/>
      <c r="DY39" s="341"/>
      <c r="DZ39" s="341"/>
      <c r="EA39" s="341"/>
      <c r="EB39" s="341"/>
      <c r="EC39" s="341"/>
      <c r="ED39" s="341"/>
      <c r="EE39" s="341"/>
      <c r="EF39" s="341"/>
      <c r="EG39" s="341"/>
      <c r="EH39" s="341"/>
      <c r="EI39" s="342"/>
      <c r="EJ39" s="92"/>
      <c r="EK39" s="92"/>
      <c r="EL39" s="92"/>
      <c r="EM39" s="92"/>
      <c r="EN39" s="92"/>
      <c r="EO39" s="92"/>
      <c r="EP39" s="92"/>
      <c r="EQ39" s="92"/>
      <c r="ER39" s="92"/>
      <c r="ES39" s="92"/>
      <c r="ET39" s="92"/>
      <c r="EU39" s="92"/>
      <c r="EV39" s="92"/>
      <c r="EW39" s="92"/>
      <c r="EX39" s="92"/>
      <c r="EY39" s="92"/>
      <c r="EZ39" s="92"/>
      <c r="FA39" s="92"/>
      <c r="FB39" s="92"/>
      <c r="FC39" s="92"/>
      <c r="FD39" s="92"/>
      <c r="FE39" s="92"/>
      <c r="FF39" s="92"/>
      <c r="FG39" s="92"/>
      <c r="FH39" s="92"/>
      <c r="FI39" s="92"/>
      <c r="FJ39" s="92"/>
      <c r="FK39" s="92"/>
      <c r="FL39" s="92"/>
      <c r="FM39" s="92"/>
      <c r="FN39" s="92"/>
      <c r="FO39" s="92"/>
      <c r="FP39" s="92"/>
      <c r="FQ39" s="92"/>
      <c r="FR39" s="92"/>
      <c r="FS39" s="92"/>
      <c r="FT39" s="92"/>
      <c r="FU39" s="92"/>
      <c r="FV39" s="92"/>
      <c r="FW39" s="92"/>
      <c r="FX39" s="92"/>
      <c r="FY39" s="92"/>
      <c r="FZ39" s="92"/>
      <c r="GA39" s="92"/>
      <c r="GB39" s="92"/>
      <c r="GC39" s="92"/>
      <c r="GD39" s="92"/>
      <c r="GE39" s="92"/>
      <c r="GF39" s="92"/>
      <c r="GG39" s="92"/>
    </row>
    <row r="40" spans="1:191" s="3" customFormat="1" ht="14.1" customHeight="1" x14ac:dyDescent="0.2">
      <c r="A40" s="92"/>
      <c r="B40" s="329"/>
      <c r="C40" s="330"/>
      <c r="D40" s="331"/>
      <c r="E40" s="116"/>
      <c r="F40" s="392"/>
      <c r="G40" s="392"/>
      <c r="H40" s="392"/>
      <c r="I40" s="392"/>
      <c r="J40" s="392"/>
      <c r="K40" s="392"/>
      <c r="L40" s="392"/>
      <c r="M40" s="392"/>
      <c r="N40" s="392"/>
      <c r="O40" s="392"/>
      <c r="P40" s="392"/>
      <c r="Q40" s="392"/>
      <c r="R40" s="392"/>
      <c r="S40" s="392"/>
      <c r="T40" s="392"/>
      <c r="U40" s="392"/>
      <c r="V40" s="392"/>
      <c r="W40" s="92"/>
      <c r="X40" s="92"/>
      <c r="Y40" s="92"/>
      <c r="Z40" s="343"/>
      <c r="AA40" s="344"/>
      <c r="AB40" s="344"/>
      <c r="AC40" s="344"/>
      <c r="AD40" s="344"/>
      <c r="AE40" s="344"/>
      <c r="AF40" s="344"/>
      <c r="AG40" s="344"/>
      <c r="AH40" s="344"/>
      <c r="AI40" s="344"/>
      <c r="AJ40" s="344"/>
      <c r="AK40" s="344"/>
      <c r="AL40" s="344"/>
      <c r="AM40" s="344"/>
      <c r="AN40" s="344"/>
      <c r="AO40" s="344"/>
      <c r="AP40" s="344"/>
      <c r="AQ40" s="344"/>
      <c r="AR40" s="344"/>
      <c r="AS40" s="344"/>
      <c r="AT40" s="344"/>
      <c r="AU40" s="344"/>
      <c r="AV40" s="344"/>
      <c r="AW40" s="344"/>
      <c r="AX40" s="344"/>
      <c r="AY40" s="344"/>
      <c r="AZ40" s="344"/>
      <c r="BA40" s="344"/>
      <c r="BB40" s="344"/>
      <c r="BC40" s="344"/>
      <c r="BD40" s="344"/>
      <c r="BE40" s="344"/>
      <c r="BF40" s="344"/>
      <c r="BG40" s="344"/>
      <c r="BH40" s="344"/>
      <c r="BI40" s="344"/>
      <c r="BJ40" s="344"/>
      <c r="BK40" s="344"/>
      <c r="BL40" s="344"/>
      <c r="BM40" s="344"/>
      <c r="BN40" s="344"/>
      <c r="BO40" s="344"/>
      <c r="BP40" s="344"/>
      <c r="BQ40" s="344"/>
      <c r="BR40" s="344"/>
      <c r="BS40" s="344"/>
      <c r="BT40" s="344"/>
      <c r="BU40" s="344"/>
      <c r="BV40" s="344"/>
      <c r="BW40" s="344"/>
      <c r="BX40" s="344"/>
      <c r="BY40" s="344"/>
      <c r="BZ40" s="344"/>
      <c r="CA40" s="344"/>
      <c r="CB40" s="344"/>
      <c r="CC40" s="344"/>
      <c r="CD40" s="344"/>
      <c r="CE40" s="344"/>
      <c r="CF40" s="344"/>
      <c r="CG40" s="344"/>
      <c r="CH40" s="344"/>
      <c r="CI40" s="344"/>
      <c r="CJ40" s="344"/>
      <c r="CK40" s="344"/>
      <c r="CL40" s="344"/>
      <c r="CM40" s="344"/>
      <c r="CN40" s="344"/>
      <c r="CO40" s="345"/>
      <c r="CP40" s="380"/>
      <c r="CQ40" s="380"/>
      <c r="CR40" s="380"/>
      <c r="CS40" s="380"/>
      <c r="CT40" s="343"/>
      <c r="CU40" s="344"/>
      <c r="CV40" s="344"/>
      <c r="CW40" s="344"/>
      <c r="CX40" s="344"/>
      <c r="CY40" s="344"/>
      <c r="CZ40" s="344"/>
      <c r="DA40" s="344"/>
      <c r="DB40" s="344"/>
      <c r="DC40" s="344"/>
      <c r="DD40" s="344"/>
      <c r="DE40" s="344"/>
      <c r="DF40" s="344"/>
      <c r="DG40" s="344"/>
      <c r="DH40" s="344"/>
      <c r="DI40" s="344"/>
      <c r="DJ40" s="344"/>
      <c r="DK40" s="344"/>
      <c r="DL40" s="344"/>
      <c r="DM40" s="344"/>
      <c r="DN40" s="344"/>
      <c r="DO40" s="344"/>
      <c r="DP40" s="344"/>
      <c r="DQ40" s="344"/>
      <c r="DR40" s="344"/>
      <c r="DS40" s="344"/>
      <c r="DT40" s="344"/>
      <c r="DU40" s="344"/>
      <c r="DV40" s="344"/>
      <c r="DW40" s="344"/>
      <c r="DX40" s="344"/>
      <c r="DY40" s="344"/>
      <c r="DZ40" s="344"/>
      <c r="EA40" s="344"/>
      <c r="EB40" s="344"/>
      <c r="EC40" s="344"/>
      <c r="ED40" s="344"/>
      <c r="EE40" s="344"/>
      <c r="EF40" s="344"/>
      <c r="EG40" s="344"/>
      <c r="EH40" s="344"/>
      <c r="EI40" s="345"/>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row>
    <row r="41" spans="1:191" s="3" customFormat="1" ht="12.45" customHeight="1" x14ac:dyDescent="0.2">
      <c r="A41" s="92"/>
      <c r="B41" s="207"/>
      <c r="C41" s="207"/>
      <c r="D41" s="207"/>
      <c r="E41" s="116"/>
      <c r="F41" s="206"/>
      <c r="G41" s="206"/>
      <c r="H41" s="206"/>
      <c r="I41" s="206"/>
      <c r="J41" s="206"/>
      <c r="K41" s="206"/>
      <c r="L41" s="206"/>
      <c r="M41" s="206"/>
      <c r="N41" s="206"/>
      <c r="O41" s="206"/>
      <c r="P41" s="206"/>
      <c r="Q41" s="206"/>
      <c r="R41" s="206"/>
      <c r="S41" s="206"/>
      <c r="T41" s="206"/>
      <c r="U41" s="206"/>
      <c r="V41" s="206"/>
      <c r="W41" s="92"/>
      <c r="X41" s="92"/>
      <c r="Y41" s="92"/>
      <c r="Z41" s="208"/>
      <c r="AA41" s="208"/>
      <c r="AB41" s="208"/>
      <c r="AC41" s="208"/>
      <c r="AD41" s="208"/>
      <c r="AE41" s="208"/>
      <c r="AF41" s="208"/>
      <c r="AG41" s="208"/>
      <c r="AH41" s="208"/>
      <c r="AI41" s="208"/>
      <c r="AJ41" s="208"/>
      <c r="AK41" s="208"/>
      <c r="AL41" s="208"/>
      <c r="AM41" s="208"/>
      <c r="AN41" s="208"/>
      <c r="AO41" s="208"/>
      <c r="AP41" s="208"/>
      <c r="AQ41" s="208"/>
      <c r="AR41" s="208"/>
      <c r="AS41" s="208"/>
      <c r="AT41" s="208"/>
      <c r="AU41" s="208"/>
      <c r="AV41" s="208"/>
      <c r="AW41" s="208"/>
      <c r="AX41" s="208"/>
      <c r="AY41" s="208"/>
      <c r="AZ41" s="208"/>
      <c r="BA41" s="208"/>
      <c r="BB41" s="208"/>
      <c r="BC41" s="208"/>
      <c r="BD41" s="208"/>
      <c r="BE41" s="208"/>
      <c r="BF41" s="208"/>
      <c r="BG41" s="208"/>
      <c r="BH41" s="208"/>
      <c r="BI41" s="208"/>
      <c r="BJ41" s="208"/>
      <c r="BK41" s="208"/>
      <c r="BL41" s="208"/>
      <c r="BM41" s="208"/>
      <c r="BN41" s="208"/>
      <c r="BO41" s="208"/>
      <c r="BP41" s="208"/>
      <c r="BQ41" s="208"/>
      <c r="BR41" s="208"/>
      <c r="BS41" s="208"/>
      <c r="BT41" s="208"/>
      <c r="BU41" s="208"/>
      <c r="BV41" s="208"/>
      <c r="BW41" s="208"/>
      <c r="BX41" s="208"/>
      <c r="BY41" s="208"/>
      <c r="BZ41" s="208"/>
      <c r="CA41" s="208"/>
      <c r="CB41" s="208"/>
      <c r="CC41" s="208"/>
      <c r="CD41" s="208"/>
      <c r="CE41" s="208"/>
      <c r="CF41" s="208"/>
      <c r="CG41" s="208"/>
      <c r="CH41" s="208"/>
      <c r="CI41" s="208"/>
      <c r="CJ41" s="208"/>
      <c r="CK41" s="208"/>
      <c r="CL41" s="208"/>
      <c r="CM41" s="208"/>
      <c r="CN41" s="208"/>
      <c r="CO41" s="208"/>
      <c r="CP41" s="205"/>
      <c r="CQ41" s="205"/>
      <c r="CR41" s="205"/>
      <c r="CS41" s="205"/>
      <c r="CT41" s="208"/>
      <c r="CU41" s="208"/>
      <c r="CV41" s="208"/>
      <c r="CW41" s="208"/>
      <c r="CX41" s="208"/>
      <c r="CY41" s="208"/>
      <c r="CZ41" s="208"/>
      <c r="DA41" s="208"/>
      <c r="DB41" s="208"/>
      <c r="DC41" s="208"/>
      <c r="DD41" s="208"/>
      <c r="DE41" s="208"/>
      <c r="DF41" s="208"/>
      <c r="DG41" s="208"/>
      <c r="DH41" s="208"/>
      <c r="DI41" s="208"/>
      <c r="DJ41" s="208"/>
      <c r="DK41" s="208"/>
      <c r="DL41" s="208"/>
      <c r="DM41" s="208"/>
      <c r="DN41" s="208"/>
      <c r="DO41" s="208"/>
      <c r="DP41" s="208"/>
      <c r="DQ41" s="208"/>
      <c r="DR41" s="208"/>
      <c r="DS41" s="208"/>
      <c r="DT41" s="208"/>
      <c r="DU41" s="208"/>
      <c r="DV41" s="208"/>
      <c r="DW41" s="208"/>
      <c r="DX41" s="208"/>
      <c r="DY41" s="208"/>
      <c r="DZ41" s="208"/>
      <c r="EA41" s="208"/>
      <c r="EB41" s="208"/>
      <c r="EC41" s="208"/>
      <c r="ED41" s="208"/>
      <c r="EE41" s="208"/>
      <c r="EF41" s="208"/>
      <c r="EG41" s="208"/>
      <c r="EH41" s="208"/>
      <c r="EI41" s="208"/>
      <c r="EJ41" s="92"/>
      <c r="EK41" s="92"/>
      <c r="EL41" s="92"/>
      <c r="EM41" s="92"/>
      <c r="EN41" s="92"/>
      <c r="EO41" s="92"/>
      <c r="EP41" s="92"/>
      <c r="EQ41" s="92"/>
      <c r="ER41" s="92"/>
      <c r="ES41" s="92"/>
      <c r="ET41" s="92"/>
      <c r="EU41" s="92"/>
      <c r="EV41" s="92"/>
      <c r="EW41" s="92"/>
      <c r="EX41" s="92"/>
      <c r="EY41" s="92"/>
      <c r="EZ41" s="92"/>
      <c r="FA41" s="92"/>
      <c r="FB41" s="92"/>
      <c r="FC41" s="92"/>
      <c r="FD41" s="92"/>
      <c r="FE41" s="92"/>
      <c r="FF41" s="92"/>
      <c r="FG41" s="92"/>
      <c r="FH41" s="92"/>
      <c r="FI41" s="92"/>
      <c r="FJ41" s="92"/>
      <c r="FK41" s="92"/>
      <c r="FL41" s="92"/>
      <c r="FM41" s="92"/>
      <c r="FN41" s="92"/>
      <c r="FO41" s="92"/>
      <c r="FP41" s="92"/>
      <c r="FQ41" s="92"/>
      <c r="FR41" s="92"/>
      <c r="FS41" s="92"/>
      <c r="FT41" s="92"/>
      <c r="FU41" s="92"/>
      <c r="FV41" s="92"/>
      <c r="FW41" s="92"/>
      <c r="FX41" s="92"/>
      <c r="FY41" s="92"/>
      <c r="FZ41" s="92"/>
      <c r="GA41" s="92"/>
      <c r="GB41" s="92"/>
      <c r="GC41" s="92"/>
      <c r="GD41" s="92"/>
      <c r="GE41" s="92"/>
      <c r="GF41" s="92"/>
      <c r="GG41" s="92"/>
    </row>
    <row r="42" spans="1:191" s="3" customFormat="1" ht="12.45" customHeight="1" x14ac:dyDescent="0.2">
      <c r="A42" s="92"/>
      <c r="B42" s="207"/>
      <c r="C42" s="207"/>
      <c r="D42" s="207"/>
      <c r="E42" s="116"/>
      <c r="F42" s="206"/>
      <c r="G42" s="206"/>
      <c r="H42" s="206"/>
      <c r="I42" s="206"/>
      <c r="J42" s="206"/>
      <c r="K42" s="206"/>
      <c r="L42" s="206"/>
      <c r="M42" s="206"/>
      <c r="N42" s="206"/>
      <c r="O42" s="206"/>
      <c r="P42" s="206"/>
      <c r="Q42" s="206"/>
      <c r="R42" s="206"/>
      <c r="S42" s="206"/>
      <c r="T42" s="206"/>
      <c r="U42" s="206"/>
      <c r="V42" s="206"/>
      <c r="W42" s="92"/>
      <c r="X42" s="92"/>
      <c r="Y42" s="92"/>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8"/>
      <c r="AY42" s="208"/>
      <c r="AZ42" s="208"/>
      <c r="BA42" s="208"/>
      <c r="BB42" s="208"/>
      <c r="BC42" s="208"/>
      <c r="BD42" s="208"/>
      <c r="BE42" s="208"/>
      <c r="BF42" s="208"/>
      <c r="BG42" s="208"/>
      <c r="BH42" s="208"/>
      <c r="BI42" s="208"/>
      <c r="BJ42" s="208"/>
      <c r="BK42" s="208"/>
      <c r="BL42" s="208"/>
      <c r="BM42" s="208"/>
      <c r="BN42" s="208"/>
      <c r="BO42" s="208"/>
      <c r="BP42" s="208"/>
      <c r="BQ42" s="208"/>
      <c r="BR42" s="208"/>
      <c r="BS42" s="208"/>
      <c r="BT42" s="208"/>
      <c r="BU42" s="208"/>
      <c r="BV42" s="208"/>
      <c r="BW42" s="208"/>
      <c r="BX42" s="208"/>
      <c r="BY42" s="208"/>
      <c r="BZ42" s="208"/>
      <c r="CA42" s="208"/>
      <c r="CB42" s="208"/>
      <c r="CC42" s="208"/>
      <c r="CD42" s="208"/>
      <c r="CE42" s="208"/>
      <c r="CF42" s="208"/>
      <c r="CG42" s="208"/>
      <c r="CH42" s="208"/>
      <c r="CI42" s="208"/>
      <c r="CJ42" s="208"/>
      <c r="CK42" s="208"/>
      <c r="CL42" s="208"/>
      <c r="CM42" s="208"/>
      <c r="CN42" s="208"/>
      <c r="CO42" s="208"/>
      <c r="CP42" s="205"/>
      <c r="CQ42" s="205"/>
      <c r="CR42" s="205"/>
      <c r="CS42" s="205"/>
      <c r="CT42" s="208"/>
      <c r="CU42" s="208"/>
      <c r="CV42" s="208"/>
      <c r="CW42" s="208"/>
      <c r="CX42" s="208"/>
      <c r="CY42" s="208"/>
      <c r="CZ42" s="208"/>
      <c r="DA42" s="208"/>
      <c r="DB42" s="208"/>
      <c r="DC42" s="208"/>
      <c r="DD42" s="208"/>
      <c r="DE42" s="208"/>
      <c r="DF42" s="208"/>
      <c r="DG42" s="208"/>
      <c r="DH42" s="208"/>
      <c r="DI42" s="208"/>
      <c r="DJ42" s="208"/>
      <c r="DK42" s="208"/>
      <c r="DL42" s="208"/>
      <c r="DM42" s="208"/>
      <c r="DN42" s="208"/>
      <c r="DO42" s="208"/>
      <c r="DP42" s="208"/>
      <c r="DQ42" s="208"/>
      <c r="DR42" s="208"/>
      <c r="DS42" s="208"/>
      <c r="DT42" s="208"/>
      <c r="DU42" s="208"/>
      <c r="DV42" s="208"/>
      <c r="DW42" s="208"/>
      <c r="DX42" s="208"/>
      <c r="DY42" s="208"/>
      <c r="DZ42" s="208"/>
      <c r="EA42" s="208"/>
      <c r="EB42" s="208"/>
      <c r="EC42" s="208"/>
      <c r="ED42" s="208"/>
      <c r="EE42" s="208"/>
      <c r="EF42" s="208"/>
      <c r="EG42" s="208"/>
      <c r="EH42" s="208"/>
      <c r="EI42" s="208"/>
      <c r="EJ42" s="92"/>
      <c r="EK42" s="92"/>
      <c r="EL42" s="92"/>
      <c r="EM42" s="92"/>
      <c r="EN42" s="92"/>
      <c r="EO42" s="92"/>
      <c r="EP42" s="92"/>
      <c r="EQ42" s="92"/>
      <c r="ER42" s="92"/>
      <c r="ES42" s="92"/>
      <c r="ET42" s="92"/>
      <c r="EU42" s="92"/>
      <c r="EV42" s="92"/>
      <c r="EW42" s="92"/>
      <c r="EX42" s="92"/>
      <c r="EY42" s="92"/>
      <c r="EZ42" s="92"/>
      <c r="FA42" s="92"/>
      <c r="FB42" s="92"/>
      <c r="FC42" s="92"/>
      <c r="FD42" s="92"/>
      <c r="FE42" s="92"/>
      <c r="FF42" s="92"/>
      <c r="FG42" s="92"/>
      <c r="FH42" s="92"/>
      <c r="FI42" s="92"/>
      <c r="FJ42" s="92"/>
      <c r="FK42" s="92"/>
      <c r="FL42" s="92"/>
      <c r="FM42" s="92"/>
      <c r="FN42" s="92"/>
      <c r="FO42" s="92"/>
      <c r="FP42" s="92"/>
      <c r="FQ42" s="92"/>
      <c r="FR42" s="92"/>
      <c r="FS42" s="92"/>
      <c r="FT42" s="92"/>
      <c r="FU42" s="92"/>
      <c r="FV42" s="92"/>
      <c r="FW42" s="92"/>
      <c r="FX42" s="92"/>
      <c r="FY42" s="92"/>
      <c r="FZ42" s="92"/>
      <c r="GA42" s="92"/>
      <c r="GB42" s="92"/>
      <c r="GC42" s="92"/>
      <c r="GD42" s="92"/>
      <c r="GE42" s="92"/>
      <c r="GF42" s="92"/>
      <c r="GG42" s="92"/>
    </row>
    <row r="43" spans="1:191" s="3" customFormat="1" ht="12.45" customHeight="1" x14ac:dyDescent="0.2">
      <c r="A43" s="92"/>
      <c r="B43" s="115"/>
      <c r="C43" s="115"/>
      <c r="D43" s="115"/>
      <c r="E43" s="116"/>
      <c r="F43" s="375"/>
      <c r="G43" s="375"/>
      <c r="H43" s="375"/>
      <c r="I43" s="375"/>
      <c r="J43" s="375"/>
      <c r="K43" s="375"/>
      <c r="L43" s="375"/>
      <c r="M43" s="375"/>
      <c r="N43" s="375"/>
      <c r="O43" s="375"/>
      <c r="P43" s="375"/>
      <c r="Q43" s="375"/>
      <c r="R43" s="375"/>
      <c r="S43" s="375"/>
      <c r="T43" s="375"/>
      <c r="U43" s="375"/>
      <c r="V43" s="375"/>
      <c r="W43" s="92"/>
      <c r="X43" s="92"/>
      <c r="Y43" s="92"/>
      <c r="Z43" s="389" t="s">
        <v>143</v>
      </c>
      <c r="AA43" s="390"/>
      <c r="AB43" s="390"/>
      <c r="AC43" s="390"/>
      <c r="AD43" s="390"/>
      <c r="AE43" s="390"/>
      <c r="AF43" s="390"/>
      <c r="AG43" s="390"/>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318" t="s">
        <v>135</v>
      </c>
      <c r="CT43" s="318"/>
      <c r="CU43" s="318"/>
      <c r="CV43" s="318"/>
      <c r="CW43" s="376" t="s">
        <v>136</v>
      </c>
      <c r="CX43" s="382"/>
      <c r="CY43" s="377"/>
      <c r="CZ43" s="378"/>
      <c r="DA43" s="378"/>
      <c r="DB43" s="378"/>
      <c r="DC43" s="378"/>
      <c r="DD43" s="378"/>
      <c r="DE43" s="378"/>
      <c r="DF43" s="378"/>
      <c r="DG43" s="378"/>
      <c r="DH43" s="378"/>
      <c r="DI43" s="378"/>
      <c r="DJ43" s="378"/>
      <c r="DK43" s="378"/>
      <c r="DL43" s="378"/>
      <c r="DM43" s="378"/>
      <c r="DN43" s="378"/>
      <c r="DO43" s="378"/>
      <c r="DP43" s="378"/>
      <c r="DQ43" s="378"/>
      <c r="DR43" s="378"/>
      <c r="DS43" s="378"/>
      <c r="DT43" s="378"/>
      <c r="DU43" s="378"/>
      <c r="DV43" s="378"/>
      <c r="DW43" s="378"/>
      <c r="DX43" s="378"/>
      <c r="DY43" s="379"/>
      <c r="DZ43" s="92"/>
      <c r="EA43" s="92"/>
      <c r="EB43" s="318" t="s">
        <v>137</v>
      </c>
      <c r="EC43" s="318"/>
      <c r="ED43" s="318"/>
      <c r="EE43" s="318"/>
      <c r="EF43" s="376" t="s">
        <v>136</v>
      </c>
      <c r="EG43" s="382"/>
      <c r="EH43" s="377"/>
      <c r="EI43" s="378"/>
      <c r="EJ43" s="378"/>
      <c r="EK43" s="378"/>
      <c r="EL43" s="378"/>
      <c r="EM43" s="378"/>
      <c r="EN43" s="378"/>
      <c r="EO43" s="378"/>
      <c r="EP43" s="378"/>
      <c r="EQ43" s="378"/>
      <c r="ER43" s="378"/>
      <c r="ES43" s="378"/>
      <c r="ET43" s="378"/>
      <c r="EU43" s="378"/>
      <c r="EV43" s="378"/>
      <c r="EW43" s="378"/>
      <c r="EX43" s="378"/>
      <c r="EY43" s="378"/>
      <c r="EZ43" s="378"/>
      <c r="FA43" s="378"/>
      <c r="FB43" s="378"/>
      <c r="FC43" s="378"/>
      <c r="FD43" s="378"/>
      <c r="FE43" s="378"/>
      <c r="FF43" s="378"/>
      <c r="FG43" s="378"/>
      <c r="FH43" s="379"/>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row>
    <row r="44" spans="1:191" ht="3" customHeight="1" x14ac:dyDescent="0.2">
      <c r="A44" s="90"/>
      <c r="B44" s="117"/>
      <c r="C44" s="117"/>
      <c r="D44" s="117"/>
      <c r="E44" s="118"/>
      <c r="F44" s="118"/>
      <c r="G44" s="118"/>
      <c r="H44" s="118"/>
      <c r="I44" s="118"/>
      <c r="J44" s="118"/>
      <c r="K44" s="118"/>
      <c r="L44" s="118"/>
      <c r="M44" s="118"/>
      <c r="N44" s="118"/>
      <c r="O44" s="118"/>
      <c r="P44" s="118"/>
      <c r="Q44" s="118"/>
      <c r="R44" s="118"/>
      <c r="S44" s="118"/>
      <c r="T44" s="118"/>
      <c r="U44" s="116"/>
      <c r="V44" s="116"/>
      <c r="W44" s="90"/>
      <c r="X44" s="90"/>
      <c r="Y44" s="90"/>
      <c r="Z44" s="390"/>
      <c r="AA44" s="390"/>
      <c r="AB44" s="390"/>
      <c r="AC44" s="390"/>
      <c r="AD44" s="390"/>
      <c r="AE44" s="390"/>
      <c r="AF44" s="390"/>
      <c r="AG44" s="3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3"/>
      <c r="GI44" s="3"/>
    </row>
    <row r="45" spans="1:191" ht="14.1" customHeight="1" x14ac:dyDescent="0.15">
      <c r="A45" s="90"/>
      <c r="B45" s="326" t="s">
        <v>147</v>
      </c>
      <c r="C45" s="327"/>
      <c r="D45" s="328"/>
      <c r="E45" s="113"/>
      <c r="F45" s="332" t="s">
        <v>145</v>
      </c>
      <c r="G45" s="332"/>
      <c r="H45" s="332"/>
      <c r="I45" s="332"/>
      <c r="J45" s="332"/>
      <c r="K45" s="332"/>
      <c r="L45" s="332"/>
      <c r="M45" s="332"/>
      <c r="N45" s="332"/>
      <c r="O45" s="332"/>
      <c r="P45" s="332"/>
      <c r="Q45" s="332"/>
      <c r="R45" s="332"/>
      <c r="S45" s="332"/>
      <c r="T45" s="332"/>
      <c r="U45" s="332"/>
      <c r="V45" s="332"/>
      <c r="W45" s="90"/>
      <c r="X45" s="90"/>
      <c r="Y45" s="90"/>
      <c r="Z45" s="390"/>
      <c r="AA45" s="390"/>
      <c r="AB45" s="390"/>
      <c r="AC45" s="390"/>
      <c r="AD45" s="390"/>
      <c r="AE45" s="390"/>
      <c r="AF45" s="390"/>
      <c r="AG45" s="390"/>
      <c r="AH45" s="376" t="s">
        <v>136</v>
      </c>
      <c r="AI45" s="376"/>
      <c r="AJ45" s="383"/>
      <c r="AK45" s="384"/>
      <c r="AL45" s="384"/>
      <c r="AM45" s="384"/>
      <c r="AN45" s="384"/>
      <c r="AO45" s="384"/>
      <c r="AP45" s="384"/>
      <c r="AQ45" s="384"/>
      <c r="AR45" s="384"/>
      <c r="AS45" s="384"/>
      <c r="AT45" s="384"/>
      <c r="AU45" s="384"/>
      <c r="AV45" s="384"/>
      <c r="AW45" s="384"/>
      <c r="AX45" s="384"/>
      <c r="AY45" s="384"/>
      <c r="AZ45" s="384"/>
      <c r="BA45" s="384"/>
      <c r="BB45" s="384"/>
      <c r="BC45" s="384"/>
      <c r="BD45" s="384"/>
      <c r="BE45" s="384"/>
      <c r="BF45" s="384"/>
      <c r="BG45" s="384"/>
      <c r="BH45" s="384"/>
      <c r="BI45" s="384"/>
      <c r="BJ45" s="384"/>
      <c r="BK45" s="384"/>
      <c r="BL45" s="384"/>
      <c r="BM45" s="384"/>
      <c r="BN45" s="384"/>
      <c r="BO45" s="384"/>
      <c r="BP45" s="384"/>
      <c r="BQ45" s="384"/>
      <c r="BR45" s="384"/>
      <c r="BS45" s="384"/>
      <c r="BT45" s="384"/>
      <c r="BU45" s="384"/>
      <c r="BV45" s="384"/>
      <c r="BW45" s="384"/>
      <c r="BX45" s="384"/>
      <c r="BY45" s="384"/>
      <c r="BZ45" s="384"/>
      <c r="CA45" s="384"/>
      <c r="CB45" s="384"/>
      <c r="CC45" s="384"/>
      <c r="CD45" s="384"/>
      <c r="CE45" s="384"/>
      <c r="CF45" s="384"/>
      <c r="CG45" s="384"/>
      <c r="CH45" s="384"/>
      <c r="CI45" s="384"/>
      <c r="CJ45" s="384"/>
      <c r="CK45" s="384"/>
      <c r="CL45" s="384"/>
      <c r="CM45" s="384"/>
      <c r="CN45" s="384"/>
      <c r="CO45" s="385"/>
      <c r="CP45" s="90"/>
      <c r="CQ45" s="90"/>
      <c r="CR45" s="90"/>
      <c r="CS45" s="318" t="s">
        <v>140</v>
      </c>
      <c r="CT45" s="318"/>
      <c r="CU45" s="318"/>
      <c r="CV45" s="318"/>
      <c r="CW45" s="376" t="s">
        <v>136</v>
      </c>
      <c r="CX45" s="376"/>
      <c r="CY45" s="346"/>
      <c r="CZ45" s="347"/>
      <c r="DA45" s="347"/>
      <c r="DB45" s="347"/>
      <c r="DC45" s="347"/>
      <c r="DD45" s="347"/>
      <c r="DE45" s="347"/>
      <c r="DF45" s="347"/>
      <c r="DG45" s="347"/>
      <c r="DH45" s="347"/>
      <c r="DI45" s="347"/>
      <c r="DJ45" s="347"/>
      <c r="DK45" s="347"/>
      <c r="DL45" s="347"/>
      <c r="DM45" s="347"/>
      <c r="DN45" s="347"/>
      <c r="DO45" s="347"/>
      <c r="DP45" s="347"/>
      <c r="DQ45" s="347"/>
      <c r="DR45" s="347"/>
      <c r="DS45" s="347"/>
      <c r="DT45" s="347"/>
      <c r="DU45" s="347"/>
      <c r="DV45" s="347"/>
      <c r="DW45" s="347"/>
      <c r="DX45" s="347"/>
      <c r="DY45" s="348"/>
      <c r="DZ45" s="91"/>
      <c r="EA45" s="91"/>
      <c r="EB45" s="318" t="s">
        <v>141</v>
      </c>
      <c r="EC45" s="318"/>
      <c r="ED45" s="318"/>
      <c r="EE45" s="318"/>
      <c r="EF45" s="376" t="s">
        <v>136</v>
      </c>
      <c r="EG45" s="376"/>
      <c r="EH45" s="346"/>
      <c r="EI45" s="347"/>
      <c r="EJ45" s="347"/>
      <c r="EK45" s="347"/>
      <c r="EL45" s="347"/>
      <c r="EM45" s="347"/>
      <c r="EN45" s="347"/>
      <c r="EO45" s="347"/>
      <c r="EP45" s="347"/>
      <c r="EQ45" s="347"/>
      <c r="ER45" s="347"/>
      <c r="ES45" s="347"/>
      <c r="ET45" s="347"/>
      <c r="EU45" s="347"/>
      <c r="EV45" s="347"/>
      <c r="EW45" s="347"/>
      <c r="EX45" s="347"/>
      <c r="EY45" s="347"/>
      <c r="EZ45" s="347"/>
      <c r="FA45" s="347"/>
      <c r="FB45" s="347"/>
      <c r="FC45" s="347"/>
      <c r="FD45" s="347"/>
      <c r="FE45" s="347"/>
      <c r="FF45" s="347"/>
      <c r="FG45" s="347"/>
      <c r="FH45" s="348"/>
      <c r="FI45" s="90"/>
      <c r="FJ45" s="90"/>
      <c r="FK45" s="90"/>
      <c r="FL45" s="90"/>
      <c r="FM45" s="90"/>
      <c r="FN45" s="90"/>
      <c r="FO45" s="90"/>
      <c r="FP45" s="90"/>
      <c r="FQ45" s="90"/>
      <c r="FR45" s="90"/>
      <c r="FS45" s="90"/>
      <c r="FT45" s="90"/>
      <c r="FU45" s="90"/>
      <c r="FV45" s="90"/>
      <c r="FW45" s="90"/>
      <c r="FX45" s="90"/>
      <c r="FY45" s="90"/>
      <c r="FZ45" s="90"/>
      <c r="GA45" s="90"/>
      <c r="GB45" s="90"/>
      <c r="GC45" s="90"/>
      <c r="GD45" s="90"/>
      <c r="GE45" s="90"/>
      <c r="GF45" s="90"/>
      <c r="GG45" s="90"/>
    </row>
    <row r="46" spans="1:191" ht="14.1" customHeight="1" x14ac:dyDescent="0.2">
      <c r="A46" s="90"/>
      <c r="B46" s="329"/>
      <c r="C46" s="330"/>
      <c r="D46" s="331"/>
      <c r="E46" s="121"/>
      <c r="F46" s="332"/>
      <c r="G46" s="332"/>
      <c r="H46" s="332"/>
      <c r="I46" s="332"/>
      <c r="J46" s="332"/>
      <c r="K46" s="332"/>
      <c r="L46" s="332"/>
      <c r="M46" s="332"/>
      <c r="N46" s="332"/>
      <c r="O46" s="332"/>
      <c r="P46" s="332"/>
      <c r="Q46" s="332"/>
      <c r="R46" s="332"/>
      <c r="S46" s="332"/>
      <c r="T46" s="332"/>
      <c r="U46" s="332"/>
      <c r="V46" s="332"/>
      <c r="W46" s="90"/>
      <c r="X46" s="90"/>
      <c r="Y46" s="90"/>
      <c r="Z46" s="390"/>
      <c r="AA46" s="390"/>
      <c r="AB46" s="390"/>
      <c r="AC46" s="390"/>
      <c r="AD46" s="390"/>
      <c r="AE46" s="390"/>
      <c r="AF46" s="390"/>
      <c r="AG46" s="390"/>
      <c r="AH46" s="376"/>
      <c r="AI46" s="376"/>
      <c r="AJ46" s="386"/>
      <c r="AK46" s="387"/>
      <c r="AL46" s="387"/>
      <c r="AM46" s="387"/>
      <c r="AN46" s="387"/>
      <c r="AO46" s="387"/>
      <c r="AP46" s="387"/>
      <c r="AQ46" s="387"/>
      <c r="AR46" s="387"/>
      <c r="AS46" s="387"/>
      <c r="AT46" s="387"/>
      <c r="AU46" s="387"/>
      <c r="AV46" s="387"/>
      <c r="AW46" s="387"/>
      <c r="AX46" s="387"/>
      <c r="AY46" s="387"/>
      <c r="AZ46" s="387"/>
      <c r="BA46" s="387"/>
      <c r="BB46" s="387"/>
      <c r="BC46" s="387"/>
      <c r="BD46" s="387"/>
      <c r="BE46" s="387"/>
      <c r="BF46" s="387"/>
      <c r="BG46" s="387"/>
      <c r="BH46" s="387"/>
      <c r="BI46" s="387"/>
      <c r="BJ46" s="387"/>
      <c r="BK46" s="387"/>
      <c r="BL46" s="387"/>
      <c r="BM46" s="387"/>
      <c r="BN46" s="387"/>
      <c r="BO46" s="387"/>
      <c r="BP46" s="387"/>
      <c r="BQ46" s="387"/>
      <c r="BR46" s="387"/>
      <c r="BS46" s="387"/>
      <c r="BT46" s="387"/>
      <c r="BU46" s="387"/>
      <c r="BV46" s="387"/>
      <c r="BW46" s="387"/>
      <c r="BX46" s="387"/>
      <c r="BY46" s="387"/>
      <c r="BZ46" s="387"/>
      <c r="CA46" s="387"/>
      <c r="CB46" s="387"/>
      <c r="CC46" s="387"/>
      <c r="CD46" s="387"/>
      <c r="CE46" s="387"/>
      <c r="CF46" s="387"/>
      <c r="CG46" s="387"/>
      <c r="CH46" s="387"/>
      <c r="CI46" s="387"/>
      <c r="CJ46" s="387"/>
      <c r="CK46" s="387"/>
      <c r="CL46" s="387"/>
      <c r="CM46" s="387"/>
      <c r="CN46" s="387"/>
      <c r="CO46" s="388"/>
      <c r="CP46" s="90"/>
      <c r="CQ46" s="90"/>
      <c r="CR46" s="90"/>
      <c r="CS46" s="318"/>
      <c r="CT46" s="318"/>
      <c r="CU46" s="318"/>
      <c r="CV46" s="318"/>
      <c r="CW46" s="376"/>
      <c r="CX46" s="376"/>
      <c r="CY46" s="313"/>
      <c r="CZ46" s="314"/>
      <c r="DA46" s="314"/>
      <c r="DB46" s="314"/>
      <c r="DC46" s="314"/>
      <c r="DD46" s="314"/>
      <c r="DE46" s="314"/>
      <c r="DF46" s="314"/>
      <c r="DG46" s="314"/>
      <c r="DH46" s="314"/>
      <c r="DI46" s="314"/>
      <c r="DJ46" s="314"/>
      <c r="DK46" s="314"/>
      <c r="DL46" s="314"/>
      <c r="DM46" s="314"/>
      <c r="DN46" s="314"/>
      <c r="DO46" s="314"/>
      <c r="DP46" s="314"/>
      <c r="DQ46" s="314"/>
      <c r="DR46" s="314"/>
      <c r="DS46" s="314"/>
      <c r="DT46" s="314"/>
      <c r="DU46" s="314"/>
      <c r="DV46" s="314"/>
      <c r="DW46" s="314"/>
      <c r="DX46" s="314"/>
      <c r="DY46" s="349"/>
      <c r="DZ46" s="91"/>
      <c r="EA46" s="91"/>
      <c r="EB46" s="318"/>
      <c r="EC46" s="318"/>
      <c r="ED46" s="318"/>
      <c r="EE46" s="318"/>
      <c r="EF46" s="376"/>
      <c r="EG46" s="376"/>
      <c r="EH46" s="313"/>
      <c r="EI46" s="314"/>
      <c r="EJ46" s="314"/>
      <c r="EK46" s="314"/>
      <c r="EL46" s="314"/>
      <c r="EM46" s="314"/>
      <c r="EN46" s="314"/>
      <c r="EO46" s="314"/>
      <c r="EP46" s="314"/>
      <c r="EQ46" s="314"/>
      <c r="ER46" s="314"/>
      <c r="ES46" s="314"/>
      <c r="ET46" s="314"/>
      <c r="EU46" s="314"/>
      <c r="EV46" s="314"/>
      <c r="EW46" s="314"/>
      <c r="EX46" s="314"/>
      <c r="EY46" s="314"/>
      <c r="EZ46" s="314"/>
      <c r="FA46" s="314"/>
      <c r="FB46" s="314"/>
      <c r="FC46" s="314"/>
      <c r="FD46" s="314"/>
      <c r="FE46" s="314"/>
      <c r="FF46" s="314"/>
      <c r="FG46" s="314"/>
      <c r="FH46" s="349"/>
      <c r="FI46" s="90"/>
      <c r="FJ46" s="90"/>
      <c r="FK46" s="90"/>
      <c r="FL46" s="90"/>
      <c r="FM46" s="90"/>
      <c r="FN46" s="90"/>
      <c r="FO46" s="90"/>
      <c r="FP46" s="90"/>
      <c r="FQ46" s="90"/>
      <c r="FR46" s="90"/>
      <c r="FS46" s="90"/>
      <c r="FT46" s="90"/>
      <c r="FU46" s="90"/>
      <c r="FV46" s="90"/>
      <c r="FW46" s="90"/>
      <c r="FX46" s="90"/>
      <c r="FY46" s="90"/>
      <c r="FZ46" s="90"/>
      <c r="GA46" s="90"/>
      <c r="GB46" s="90"/>
      <c r="GC46" s="90"/>
      <c r="GD46" s="90"/>
      <c r="GE46" s="90"/>
      <c r="GF46" s="90"/>
      <c r="GG46" s="90"/>
    </row>
    <row r="47" spans="1:191" ht="14.4" x14ac:dyDescent="0.2">
      <c r="A47" s="90"/>
      <c r="B47" s="115"/>
      <c r="C47" s="115"/>
      <c r="D47" s="115"/>
      <c r="E47" s="116"/>
      <c r="F47" s="116"/>
      <c r="G47" s="116"/>
      <c r="H47" s="116"/>
      <c r="I47" s="116"/>
      <c r="J47" s="116"/>
      <c r="K47" s="116"/>
      <c r="L47" s="116"/>
      <c r="M47" s="116"/>
      <c r="N47" s="116"/>
      <c r="O47" s="116"/>
      <c r="P47" s="116"/>
      <c r="Q47" s="116"/>
      <c r="R47" s="116"/>
      <c r="S47" s="116"/>
      <c r="T47" s="116"/>
      <c r="U47" s="116"/>
      <c r="V47" s="116"/>
      <c r="W47" s="90"/>
      <c r="X47" s="90"/>
      <c r="Y47" s="90"/>
      <c r="Z47" s="90"/>
      <c r="AA47" s="90"/>
      <c r="AB47" s="90"/>
      <c r="AC47" s="90"/>
      <c r="AD47" s="90"/>
      <c r="AE47" s="90"/>
      <c r="AF47" s="90"/>
      <c r="AG47" s="90"/>
      <c r="AH47" s="90"/>
      <c r="AI47" s="90"/>
      <c r="AJ47" s="98" t="s">
        <v>146</v>
      </c>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2"/>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c r="FQ47" s="90"/>
      <c r="FR47" s="90"/>
      <c r="FS47" s="90"/>
      <c r="FT47" s="90"/>
      <c r="FU47" s="90"/>
      <c r="FV47" s="90"/>
      <c r="FW47" s="90"/>
      <c r="FX47" s="90"/>
      <c r="FY47" s="90"/>
      <c r="FZ47" s="90"/>
      <c r="GA47" s="90"/>
      <c r="GB47" s="90"/>
      <c r="GC47" s="90"/>
      <c r="GD47" s="90"/>
      <c r="GE47" s="90"/>
      <c r="GF47" s="90"/>
      <c r="GG47" s="90"/>
    </row>
    <row r="48" spans="1:191" s="3" customFormat="1" ht="12.45" customHeight="1" x14ac:dyDescent="0.15">
      <c r="A48" s="92"/>
      <c r="B48" s="326" t="s">
        <v>150</v>
      </c>
      <c r="C48" s="327"/>
      <c r="D48" s="328"/>
      <c r="E48" s="113"/>
      <c r="F48" s="332" t="s">
        <v>148</v>
      </c>
      <c r="G48" s="332"/>
      <c r="H48" s="332"/>
      <c r="I48" s="332"/>
      <c r="J48" s="332"/>
      <c r="K48" s="332"/>
      <c r="L48" s="332"/>
      <c r="M48" s="332"/>
      <c r="N48" s="332"/>
      <c r="O48" s="332"/>
      <c r="P48" s="332"/>
      <c r="Q48" s="332"/>
      <c r="R48" s="332"/>
      <c r="S48" s="332"/>
      <c r="T48" s="332"/>
      <c r="U48" s="332"/>
      <c r="V48" s="332"/>
      <c r="W48" s="90"/>
      <c r="X48" s="92"/>
      <c r="Y48" s="92"/>
      <c r="Z48" s="346"/>
      <c r="AA48" s="347"/>
      <c r="AB48" s="347"/>
      <c r="AC48" s="347"/>
      <c r="AD48" s="347"/>
      <c r="AE48" s="347"/>
      <c r="AF48" s="347"/>
      <c r="AG48" s="347"/>
      <c r="AH48" s="348"/>
      <c r="AI48" s="1"/>
      <c r="AJ48" s="136"/>
      <c r="AK48" s="136"/>
      <c r="AL48" s="1"/>
      <c r="AM48" s="346"/>
      <c r="AN48" s="347"/>
      <c r="AO48" s="347"/>
      <c r="AP48" s="347"/>
      <c r="AQ48" s="347"/>
      <c r="AR48" s="347"/>
      <c r="AS48" s="347"/>
      <c r="AT48" s="347"/>
      <c r="AU48" s="347"/>
      <c r="AV48" s="347"/>
      <c r="AW48" s="347"/>
      <c r="AX48" s="348"/>
      <c r="AY48" s="92"/>
      <c r="AZ48" s="92"/>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c r="CF48" s="90"/>
      <c r="CG48" s="90"/>
      <c r="CH48" s="90"/>
      <c r="CI48" s="90"/>
      <c r="CJ48" s="90"/>
      <c r="CK48" s="90"/>
      <c r="CL48" s="90"/>
      <c r="CM48" s="90"/>
      <c r="CN48" s="90"/>
      <c r="CO48" s="90"/>
      <c r="CP48" s="90"/>
      <c r="CQ48" s="90"/>
      <c r="CR48" s="90"/>
      <c r="CS48" s="90"/>
      <c r="CT48" s="90"/>
      <c r="CU48" s="90"/>
      <c r="CV48" s="90"/>
      <c r="CW48" s="90"/>
      <c r="CX48" s="90"/>
      <c r="CY48" s="90"/>
      <c r="CZ48" s="90"/>
      <c r="DA48" s="90"/>
      <c r="DB48" s="90"/>
      <c r="DC48" s="90"/>
      <c r="DD48" s="90"/>
      <c r="DE48" s="90"/>
      <c r="DF48" s="90"/>
      <c r="DG48" s="90"/>
      <c r="DH48" s="90"/>
      <c r="DI48" s="90"/>
      <c r="DJ48" s="90"/>
      <c r="DK48" s="90"/>
      <c r="DL48" s="90"/>
      <c r="DM48" s="90"/>
      <c r="DN48" s="90"/>
      <c r="DO48" s="90"/>
      <c r="DP48" s="90"/>
      <c r="DQ48" s="90"/>
      <c r="DR48" s="90"/>
      <c r="DS48" s="92"/>
      <c r="DT48" s="92"/>
      <c r="DU48" s="92"/>
      <c r="DV48" s="90"/>
      <c r="DW48" s="90"/>
      <c r="DX48" s="90"/>
      <c r="DY48" s="90"/>
      <c r="DZ48" s="90"/>
      <c r="EA48" s="90"/>
      <c r="EB48" s="90"/>
      <c r="EC48" s="90"/>
      <c r="ED48" s="90"/>
      <c r="EE48" s="90"/>
      <c r="EF48" s="90"/>
      <c r="EG48" s="90"/>
      <c r="EH48" s="90"/>
      <c r="EI48" s="90"/>
      <c r="EJ48" s="90"/>
      <c r="EK48" s="90"/>
      <c r="EL48" s="90"/>
      <c r="EM48" s="90"/>
      <c r="EN48" s="90"/>
      <c r="EO48" s="90"/>
      <c r="EP48" s="90"/>
      <c r="EQ48" s="90"/>
      <c r="ER48" s="90"/>
      <c r="ES48" s="90"/>
      <c r="ET48" s="90"/>
      <c r="EU48" s="90"/>
      <c r="EV48" s="90"/>
      <c r="EW48" s="90"/>
      <c r="EX48" s="90"/>
      <c r="EY48" s="90"/>
      <c r="EZ48" s="90"/>
      <c r="FA48" s="90"/>
      <c r="FB48" s="90"/>
      <c r="FC48" s="90"/>
      <c r="FD48" s="90"/>
      <c r="FE48" s="90"/>
      <c r="FF48" s="90"/>
      <c r="FG48" s="90"/>
      <c r="FH48" s="90"/>
      <c r="FI48" s="90"/>
      <c r="FJ48" s="90"/>
      <c r="FK48" s="90"/>
      <c r="FL48" s="90"/>
      <c r="FM48" s="90"/>
      <c r="FN48" s="90"/>
      <c r="FO48" s="90"/>
      <c r="FP48" s="90"/>
      <c r="FQ48" s="90"/>
      <c r="FR48" s="90"/>
      <c r="FS48" s="90"/>
      <c r="FT48" s="90"/>
      <c r="FU48" s="90"/>
      <c r="FV48" s="90"/>
      <c r="FW48" s="90"/>
      <c r="FX48" s="90"/>
      <c r="FY48" s="90"/>
      <c r="FZ48" s="90"/>
      <c r="GA48" s="90"/>
      <c r="GB48" s="90"/>
      <c r="GC48" s="92"/>
      <c r="GD48" s="92"/>
      <c r="GE48" s="92"/>
      <c r="GF48" s="92"/>
      <c r="GG48" s="92"/>
    </row>
    <row r="49" spans="1:189" s="3" customFormat="1" ht="12.45" customHeight="1" x14ac:dyDescent="0.15">
      <c r="A49" s="92"/>
      <c r="B49" s="329"/>
      <c r="C49" s="330"/>
      <c r="D49" s="331"/>
      <c r="E49" s="113"/>
      <c r="F49" s="332"/>
      <c r="G49" s="332"/>
      <c r="H49" s="332"/>
      <c r="I49" s="332"/>
      <c r="J49" s="332"/>
      <c r="K49" s="332"/>
      <c r="L49" s="332"/>
      <c r="M49" s="332"/>
      <c r="N49" s="332"/>
      <c r="O49" s="332"/>
      <c r="P49" s="332"/>
      <c r="Q49" s="332"/>
      <c r="R49" s="332"/>
      <c r="S49" s="332"/>
      <c r="T49" s="332"/>
      <c r="U49" s="332"/>
      <c r="V49" s="332"/>
      <c r="W49" s="90"/>
      <c r="X49" s="92"/>
      <c r="Y49" s="92"/>
      <c r="Z49" s="313"/>
      <c r="AA49" s="314"/>
      <c r="AB49" s="314"/>
      <c r="AC49" s="314"/>
      <c r="AD49" s="314"/>
      <c r="AE49" s="314"/>
      <c r="AF49" s="314"/>
      <c r="AG49" s="314"/>
      <c r="AH49" s="349"/>
      <c r="AI49" s="1"/>
      <c r="AJ49" s="1"/>
      <c r="AK49" s="1"/>
      <c r="AL49" s="1"/>
      <c r="AM49" s="313"/>
      <c r="AN49" s="314"/>
      <c r="AO49" s="314"/>
      <c r="AP49" s="314"/>
      <c r="AQ49" s="314"/>
      <c r="AR49" s="314"/>
      <c r="AS49" s="314"/>
      <c r="AT49" s="314"/>
      <c r="AU49" s="314"/>
      <c r="AV49" s="314"/>
      <c r="AW49" s="314"/>
      <c r="AX49" s="349"/>
      <c r="AY49" s="92"/>
      <c r="AZ49" s="92"/>
      <c r="BA49" s="98" t="s">
        <v>149</v>
      </c>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c r="DA49" s="90"/>
      <c r="DB49" s="90"/>
      <c r="DC49" s="90"/>
      <c r="DD49" s="90"/>
      <c r="DE49" s="90"/>
      <c r="DF49" s="90"/>
      <c r="DG49" s="90"/>
      <c r="DH49" s="90"/>
      <c r="DI49" s="90"/>
      <c r="DJ49" s="90"/>
      <c r="DK49" s="90"/>
      <c r="DL49" s="90"/>
      <c r="DM49" s="90"/>
      <c r="DN49" s="90"/>
      <c r="DO49" s="90"/>
      <c r="DP49" s="90"/>
      <c r="DQ49" s="90"/>
      <c r="DR49" s="90"/>
      <c r="DS49" s="92"/>
      <c r="DT49" s="92"/>
      <c r="DU49" s="92"/>
      <c r="DV49" s="92"/>
      <c r="DW49" s="92"/>
      <c r="DX49" s="92"/>
      <c r="DY49" s="92"/>
      <c r="DZ49" s="92"/>
      <c r="EA49" s="92"/>
      <c r="EB49" s="92"/>
      <c r="EC49" s="92"/>
      <c r="ED49" s="92"/>
      <c r="EE49" s="92"/>
      <c r="EF49" s="92"/>
      <c r="EG49" s="92"/>
      <c r="EH49" s="92"/>
      <c r="EI49" s="92"/>
      <c r="EJ49" s="92"/>
      <c r="EK49" s="92"/>
      <c r="EL49" s="92"/>
      <c r="EM49" s="92"/>
      <c r="EN49" s="92"/>
      <c r="EO49" s="92"/>
      <c r="EP49" s="92"/>
      <c r="EQ49" s="92"/>
      <c r="ER49" s="92"/>
      <c r="ES49" s="92"/>
      <c r="ET49" s="92"/>
      <c r="EU49" s="92"/>
      <c r="EV49" s="92"/>
      <c r="EW49" s="92"/>
      <c r="EX49" s="92"/>
      <c r="EY49" s="92"/>
      <c r="EZ49" s="92"/>
      <c r="FA49" s="92"/>
      <c r="FB49" s="92"/>
      <c r="FC49" s="92"/>
      <c r="FD49" s="92"/>
      <c r="FE49" s="92"/>
      <c r="FF49" s="92"/>
      <c r="FG49" s="92"/>
      <c r="FH49" s="92"/>
      <c r="FI49" s="92"/>
      <c r="FJ49" s="92"/>
      <c r="FK49" s="92"/>
      <c r="FL49" s="90"/>
      <c r="FM49" s="90"/>
      <c r="FN49" s="90"/>
      <c r="FO49" s="90"/>
      <c r="FP49" s="90"/>
      <c r="FQ49" s="90"/>
      <c r="FR49" s="90"/>
      <c r="FS49" s="90"/>
      <c r="FT49" s="90"/>
      <c r="FU49" s="90"/>
      <c r="FV49" s="90"/>
      <c r="FW49" s="90"/>
      <c r="FX49" s="90"/>
      <c r="FY49" s="90"/>
      <c r="FZ49" s="90"/>
      <c r="GA49" s="90"/>
      <c r="GB49" s="90"/>
      <c r="GC49" s="92"/>
      <c r="GD49" s="92"/>
      <c r="GE49" s="92"/>
      <c r="GF49" s="92"/>
      <c r="GG49" s="92"/>
    </row>
    <row r="50" spans="1:189" s="3" customFormat="1" ht="6.6" customHeight="1" x14ac:dyDescent="0.2">
      <c r="A50" s="92"/>
      <c r="B50" s="114"/>
      <c r="C50" s="114"/>
      <c r="D50" s="115"/>
      <c r="E50" s="116"/>
      <c r="F50" s="116"/>
      <c r="G50" s="116"/>
      <c r="H50" s="116"/>
      <c r="I50" s="116"/>
      <c r="J50" s="116"/>
      <c r="K50" s="116"/>
      <c r="L50" s="116"/>
      <c r="M50" s="116"/>
      <c r="N50" s="116"/>
      <c r="O50" s="116"/>
      <c r="P50" s="116"/>
      <c r="Q50" s="116"/>
      <c r="R50" s="116"/>
      <c r="S50" s="116"/>
      <c r="T50" s="116"/>
      <c r="U50" s="116"/>
      <c r="V50" s="116"/>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2"/>
      <c r="BC50" s="92"/>
      <c r="BD50" s="92"/>
      <c r="BE50" s="92"/>
      <c r="BF50" s="92"/>
      <c r="BG50" s="92"/>
      <c r="BH50" s="92"/>
      <c r="BI50" s="92"/>
      <c r="BJ50" s="92"/>
      <c r="BK50" s="92"/>
      <c r="BL50" s="92"/>
      <c r="BM50" s="92"/>
      <c r="BN50" s="92"/>
      <c r="BO50" s="92"/>
      <c r="BP50" s="92"/>
      <c r="BQ50" s="92"/>
      <c r="BR50" s="92"/>
      <c r="BS50" s="92"/>
      <c r="BT50" s="92"/>
      <c r="BU50" s="92"/>
      <c r="BV50" s="92"/>
      <c r="BW50" s="92"/>
      <c r="BX50" s="92"/>
      <c r="BY50" s="92"/>
      <c r="BZ50" s="92"/>
      <c r="CA50" s="92"/>
      <c r="CB50" s="92"/>
      <c r="CC50" s="92"/>
      <c r="CD50" s="92"/>
      <c r="CE50" s="92"/>
      <c r="CF50" s="92"/>
      <c r="CG50" s="92"/>
      <c r="CH50" s="92"/>
      <c r="CI50" s="92"/>
      <c r="CJ50" s="92"/>
      <c r="CK50" s="92"/>
      <c r="CL50" s="92"/>
      <c r="CM50" s="92"/>
      <c r="CN50" s="92"/>
      <c r="CO50" s="92"/>
      <c r="CP50" s="92"/>
      <c r="CQ50" s="92"/>
      <c r="CR50" s="92"/>
      <c r="CS50" s="92"/>
      <c r="CT50" s="92"/>
      <c r="CU50" s="92"/>
      <c r="CV50" s="92"/>
      <c r="CW50" s="92"/>
      <c r="CX50" s="92"/>
      <c r="CY50" s="92"/>
      <c r="CZ50" s="92"/>
      <c r="DA50" s="92"/>
      <c r="DB50" s="92"/>
      <c r="DC50" s="92"/>
      <c r="DD50" s="92"/>
      <c r="DE50" s="92"/>
      <c r="DF50" s="92"/>
      <c r="DG50" s="92"/>
      <c r="DH50" s="92"/>
      <c r="DI50" s="92"/>
      <c r="DJ50" s="92"/>
      <c r="DK50" s="92"/>
      <c r="DL50" s="92"/>
      <c r="DM50" s="92"/>
      <c r="DN50" s="92"/>
      <c r="DO50" s="92"/>
      <c r="DP50" s="92"/>
      <c r="DQ50" s="92"/>
      <c r="DR50" s="92"/>
      <c r="DS50" s="92"/>
      <c r="DT50" s="92"/>
      <c r="DU50" s="92"/>
      <c r="DV50" s="92"/>
      <c r="DW50" s="92"/>
      <c r="DX50" s="92"/>
      <c r="DY50" s="92"/>
      <c r="DZ50" s="92"/>
      <c r="EA50" s="92"/>
      <c r="EB50" s="92"/>
      <c r="EC50" s="92"/>
      <c r="ED50" s="92"/>
      <c r="EE50" s="92"/>
      <c r="EF50" s="92"/>
      <c r="EG50" s="92"/>
      <c r="EH50" s="92"/>
      <c r="EI50" s="92"/>
      <c r="EJ50" s="92"/>
      <c r="EK50" s="92"/>
      <c r="EL50" s="92"/>
      <c r="EM50" s="92"/>
      <c r="EN50" s="92"/>
      <c r="EO50" s="92"/>
      <c r="EP50" s="92"/>
      <c r="EQ50" s="92"/>
      <c r="ER50" s="92"/>
      <c r="ES50" s="92"/>
      <c r="ET50" s="92"/>
      <c r="EU50" s="92"/>
      <c r="EV50" s="92"/>
      <c r="EW50" s="92"/>
      <c r="EX50" s="92"/>
      <c r="EY50" s="92"/>
      <c r="EZ50" s="92"/>
      <c r="FA50" s="92"/>
      <c r="FB50" s="92"/>
      <c r="FC50" s="92"/>
      <c r="FD50" s="92"/>
      <c r="FE50" s="92"/>
      <c r="FF50" s="92"/>
      <c r="FG50" s="92"/>
      <c r="FH50" s="92"/>
      <c r="FI50" s="92"/>
      <c r="FJ50" s="92"/>
      <c r="FK50" s="92"/>
      <c r="FL50" s="90"/>
      <c r="FM50" s="90"/>
      <c r="FN50" s="90"/>
      <c r="FO50" s="90"/>
      <c r="FP50" s="90"/>
      <c r="FQ50" s="90"/>
      <c r="FR50" s="90"/>
      <c r="FS50" s="90"/>
      <c r="FT50" s="90"/>
      <c r="FU50" s="90"/>
      <c r="FV50" s="90"/>
      <c r="FW50" s="90"/>
      <c r="FX50" s="90"/>
      <c r="FY50" s="90"/>
      <c r="FZ50" s="90"/>
      <c r="GA50" s="90"/>
      <c r="GB50" s="90"/>
      <c r="GC50" s="92"/>
      <c r="GD50" s="92"/>
      <c r="GE50" s="92"/>
      <c r="GF50" s="92"/>
      <c r="GG50" s="92"/>
    </row>
    <row r="51" spans="1:189" s="3" customFormat="1" ht="12.45" customHeight="1" x14ac:dyDescent="0.15">
      <c r="A51" s="92"/>
      <c r="B51" s="114"/>
      <c r="C51" s="114"/>
      <c r="D51" s="115"/>
      <c r="E51" s="113"/>
      <c r="F51" s="116"/>
      <c r="G51" s="113"/>
      <c r="H51" s="116"/>
      <c r="I51" s="113"/>
      <c r="J51" s="116"/>
      <c r="K51" s="113"/>
      <c r="L51" s="116"/>
      <c r="M51" s="113"/>
      <c r="N51" s="116"/>
      <c r="O51" s="116"/>
      <c r="P51" s="116"/>
      <c r="Q51" s="116"/>
      <c r="R51" s="116"/>
      <c r="S51" s="116"/>
      <c r="T51" s="116"/>
      <c r="U51" s="116"/>
      <c r="V51" s="116"/>
      <c r="W51" s="90"/>
      <c r="X51" s="92"/>
      <c r="Y51" s="92"/>
      <c r="Z51" s="325" t="s">
        <v>10</v>
      </c>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t="s">
        <v>127</v>
      </c>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t="s">
        <v>11</v>
      </c>
      <c r="CA51" s="325"/>
      <c r="CB51" s="325"/>
      <c r="CC51" s="325"/>
      <c r="CD51" s="325"/>
      <c r="CE51" s="325"/>
      <c r="CF51" s="325"/>
      <c r="CG51" s="325"/>
      <c r="CH51" s="325"/>
      <c r="CI51" s="325"/>
      <c r="CJ51" s="325"/>
      <c r="CK51" s="325"/>
      <c r="CL51" s="325"/>
      <c r="CM51" s="325"/>
      <c r="CN51" s="325"/>
      <c r="CO51" s="325"/>
      <c r="CP51" s="325"/>
      <c r="CQ51" s="325"/>
      <c r="CR51" s="325"/>
      <c r="CS51" s="325"/>
      <c r="CT51" s="325"/>
      <c r="CU51" s="325"/>
      <c r="CV51" s="325"/>
      <c r="CW51" s="325"/>
      <c r="CX51" s="325"/>
      <c r="CY51" s="325"/>
      <c r="CZ51" s="325"/>
      <c r="DA51" s="325"/>
      <c r="DB51" s="325"/>
      <c r="DC51" s="325"/>
      <c r="DD51" s="325"/>
      <c r="DE51" s="325"/>
      <c r="DF51" s="325"/>
      <c r="DG51" s="325"/>
      <c r="DH51" s="325"/>
      <c r="DI51" s="325"/>
      <c r="DJ51" s="325"/>
      <c r="DK51" s="325"/>
      <c r="DL51" s="325"/>
      <c r="DM51" s="325"/>
      <c r="DN51" s="325"/>
      <c r="DO51" s="325"/>
      <c r="DP51" s="325"/>
      <c r="DQ51" s="325"/>
      <c r="DR51" s="325"/>
      <c r="DS51" s="325"/>
      <c r="DT51" s="325"/>
      <c r="DU51" s="325"/>
      <c r="DV51" s="325"/>
      <c r="DW51" s="325"/>
      <c r="DX51" s="325"/>
      <c r="DY51" s="325"/>
      <c r="DZ51" s="325"/>
      <c r="EA51" s="325"/>
      <c r="EB51" s="325"/>
      <c r="EC51" s="325"/>
      <c r="ED51" s="325"/>
      <c r="EE51" s="325"/>
      <c r="EF51" s="325"/>
      <c r="EG51" s="325"/>
      <c r="EH51" s="325"/>
      <c r="EI51" s="325"/>
      <c r="EJ51" s="325"/>
      <c r="EK51" s="325"/>
      <c r="EL51" s="325"/>
      <c r="EM51" s="325"/>
      <c r="EN51" s="325"/>
      <c r="EO51" s="325"/>
      <c r="EP51" s="325"/>
      <c r="EQ51" s="325"/>
      <c r="ER51" s="325"/>
      <c r="ES51" s="325"/>
      <c r="ET51" s="325"/>
      <c r="EU51" s="325"/>
      <c r="EV51" s="325"/>
      <c r="EW51" s="325"/>
      <c r="EX51" s="325"/>
      <c r="EY51" s="325"/>
      <c r="EZ51" s="325"/>
      <c r="FA51" s="325"/>
      <c r="FB51" s="325"/>
      <c r="FC51" s="325"/>
      <c r="FD51" s="325"/>
      <c r="FE51" s="325"/>
      <c r="FF51" s="325"/>
      <c r="FG51" s="325"/>
      <c r="FH51" s="325"/>
      <c r="FI51" s="325"/>
      <c r="FJ51" s="325"/>
      <c r="FK51" s="325"/>
      <c r="FL51" s="325"/>
      <c r="FM51" s="325"/>
      <c r="FN51" s="325"/>
      <c r="FO51" s="325"/>
      <c r="FP51" s="325"/>
      <c r="FQ51" s="325"/>
      <c r="FR51" s="325"/>
      <c r="FS51" s="325"/>
      <c r="FT51" s="325"/>
      <c r="FU51" s="325"/>
      <c r="FV51" s="325"/>
      <c r="FW51" s="325"/>
      <c r="FX51" s="325"/>
      <c r="FY51" s="325"/>
      <c r="FZ51" s="325"/>
      <c r="GA51" s="325"/>
      <c r="GB51" s="325"/>
      <c r="GC51" s="325"/>
      <c r="GD51" s="325"/>
      <c r="GE51" s="92"/>
      <c r="GF51" s="92"/>
      <c r="GG51" s="92"/>
    </row>
    <row r="52" spans="1:189" s="3" customFormat="1" ht="12.45" customHeight="1" x14ac:dyDescent="0.15">
      <c r="A52" s="92"/>
      <c r="B52" s="326" t="s">
        <v>152</v>
      </c>
      <c r="C52" s="327"/>
      <c r="D52" s="328"/>
      <c r="E52" s="113"/>
      <c r="F52" s="332" t="s">
        <v>151</v>
      </c>
      <c r="G52" s="332"/>
      <c r="H52" s="332"/>
      <c r="I52" s="332"/>
      <c r="J52" s="332"/>
      <c r="K52" s="332"/>
      <c r="L52" s="332"/>
      <c r="M52" s="332"/>
      <c r="N52" s="332"/>
      <c r="O52" s="332"/>
      <c r="P52" s="332"/>
      <c r="Q52" s="332"/>
      <c r="R52" s="332"/>
      <c r="S52" s="332"/>
      <c r="T52" s="332"/>
      <c r="U52" s="332"/>
      <c r="V52" s="332"/>
      <c r="W52" s="90"/>
      <c r="X52" s="92"/>
      <c r="Y52" s="92"/>
      <c r="Z52" s="333"/>
      <c r="AA52" s="333"/>
      <c r="AB52" s="333"/>
      <c r="AC52" s="333"/>
      <c r="AD52" s="333"/>
      <c r="AE52" s="333"/>
      <c r="AF52" s="333"/>
      <c r="AG52" s="333"/>
      <c r="AH52" s="333"/>
      <c r="AI52" s="333"/>
      <c r="AJ52" s="333"/>
      <c r="AK52" s="333"/>
      <c r="AL52" s="333"/>
      <c r="AM52" s="333"/>
      <c r="AN52" s="333"/>
      <c r="AO52" s="333"/>
      <c r="AP52" s="333"/>
      <c r="AQ52" s="333"/>
      <c r="AR52" s="333"/>
      <c r="AS52" s="333"/>
      <c r="AT52" s="333"/>
      <c r="AU52" s="333"/>
      <c r="AV52" s="333"/>
      <c r="AW52" s="333"/>
      <c r="AX52" s="334"/>
      <c r="AY52" s="335"/>
      <c r="AZ52" s="335"/>
      <c r="BA52" s="335"/>
      <c r="BB52" s="335"/>
      <c r="BC52" s="335"/>
      <c r="BD52" s="335"/>
      <c r="BE52" s="335"/>
      <c r="BF52" s="335"/>
      <c r="BG52" s="335"/>
      <c r="BH52" s="335"/>
      <c r="BI52" s="335"/>
      <c r="BJ52" s="335"/>
      <c r="BK52" s="335"/>
      <c r="BL52" s="335"/>
      <c r="BM52" s="335"/>
      <c r="BN52" s="335"/>
      <c r="BO52" s="335"/>
      <c r="BP52" s="335"/>
      <c r="BQ52" s="335"/>
      <c r="BR52" s="335"/>
      <c r="BS52" s="335"/>
      <c r="BT52" s="335"/>
      <c r="BU52" s="335"/>
      <c r="BV52" s="335"/>
      <c r="BW52" s="335"/>
      <c r="BX52" s="335"/>
      <c r="BY52" s="336"/>
      <c r="BZ52" s="340"/>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c r="CZ52" s="341"/>
      <c r="DA52" s="341"/>
      <c r="DB52" s="341"/>
      <c r="DC52" s="341"/>
      <c r="DD52" s="341"/>
      <c r="DE52" s="341"/>
      <c r="DF52" s="341"/>
      <c r="DG52" s="341"/>
      <c r="DH52" s="341"/>
      <c r="DI52" s="341"/>
      <c r="DJ52" s="341"/>
      <c r="DK52" s="341"/>
      <c r="DL52" s="341"/>
      <c r="DM52" s="341"/>
      <c r="DN52" s="341"/>
      <c r="DO52" s="341"/>
      <c r="DP52" s="341"/>
      <c r="DQ52" s="341"/>
      <c r="DR52" s="341"/>
      <c r="DS52" s="341"/>
      <c r="DT52" s="341"/>
      <c r="DU52" s="341"/>
      <c r="DV52" s="341"/>
      <c r="DW52" s="341"/>
      <c r="DX52" s="341"/>
      <c r="DY52" s="341"/>
      <c r="DZ52" s="341"/>
      <c r="EA52" s="341"/>
      <c r="EB52" s="341"/>
      <c r="EC52" s="341"/>
      <c r="ED52" s="341"/>
      <c r="EE52" s="341"/>
      <c r="EF52" s="341"/>
      <c r="EG52" s="341"/>
      <c r="EH52" s="341"/>
      <c r="EI52" s="341"/>
      <c r="EJ52" s="341"/>
      <c r="EK52" s="341"/>
      <c r="EL52" s="341"/>
      <c r="EM52" s="341"/>
      <c r="EN52" s="341"/>
      <c r="EO52" s="341"/>
      <c r="EP52" s="341"/>
      <c r="EQ52" s="341"/>
      <c r="ER52" s="341"/>
      <c r="ES52" s="341"/>
      <c r="ET52" s="341"/>
      <c r="EU52" s="341"/>
      <c r="EV52" s="341"/>
      <c r="EW52" s="341"/>
      <c r="EX52" s="341"/>
      <c r="EY52" s="341"/>
      <c r="EZ52" s="341"/>
      <c r="FA52" s="341"/>
      <c r="FB52" s="341"/>
      <c r="FC52" s="341"/>
      <c r="FD52" s="341"/>
      <c r="FE52" s="341"/>
      <c r="FF52" s="341"/>
      <c r="FG52" s="341"/>
      <c r="FH52" s="341"/>
      <c r="FI52" s="341"/>
      <c r="FJ52" s="341"/>
      <c r="FK52" s="341"/>
      <c r="FL52" s="341"/>
      <c r="FM52" s="341"/>
      <c r="FN52" s="341"/>
      <c r="FO52" s="341"/>
      <c r="FP52" s="341"/>
      <c r="FQ52" s="341"/>
      <c r="FR52" s="341"/>
      <c r="FS52" s="341"/>
      <c r="FT52" s="341"/>
      <c r="FU52" s="341"/>
      <c r="FV52" s="341"/>
      <c r="FW52" s="341"/>
      <c r="FX52" s="341"/>
      <c r="FY52" s="341"/>
      <c r="FZ52" s="341"/>
      <c r="GA52" s="341"/>
      <c r="GB52" s="341"/>
      <c r="GC52" s="341"/>
      <c r="GD52" s="342"/>
      <c r="GE52" s="92"/>
      <c r="GF52" s="92"/>
      <c r="GG52" s="92"/>
    </row>
    <row r="53" spans="1:189" s="3" customFormat="1" ht="12.45" customHeight="1" x14ac:dyDescent="0.2">
      <c r="A53" s="92"/>
      <c r="B53" s="329"/>
      <c r="C53" s="330"/>
      <c r="D53" s="331"/>
      <c r="E53" s="116"/>
      <c r="F53" s="332"/>
      <c r="G53" s="332"/>
      <c r="H53" s="332"/>
      <c r="I53" s="332"/>
      <c r="J53" s="332"/>
      <c r="K53" s="332"/>
      <c r="L53" s="332"/>
      <c r="M53" s="332"/>
      <c r="N53" s="332"/>
      <c r="O53" s="332"/>
      <c r="P53" s="332"/>
      <c r="Q53" s="332"/>
      <c r="R53" s="332"/>
      <c r="S53" s="332"/>
      <c r="T53" s="332"/>
      <c r="U53" s="332"/>
      <c r="V53" s="332"/>
      <c r="W53" s="90"/>
      <c r="X53" s="92"/>
      <c r="Y53" s="92"/>
      <c r="Z53" s="333"/>
      <c r="AA53" s="333"/>
      <c r="AB53" s="333"/>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7"/>
      <c r="AY53" s="338"/>
      <c r="AZ53" s="338"/>
      <c r="BA53" s="338"/>
      <c r="BB53" s="338"/>
      <c r="BC53" s="338"/>
      <c r="BD53" s="338"/>
      <c r="BE53" s="338"/>
      <c r="BF53" s="338"/>
      <c r="BG53" s="338"/>
      <c r="BH53" s="338"/>
      <c r="BI53" s="338"/>
      <c r="BJ53" s="338"/>
      <c r="BK53" s="338"/>
      <c r="BL53" s="338"/>
      <c r="BM53" s="338"/>
      <c r="BN53" s="338"/>
      <c r="BO53" s="338"/>
      <c r="BP53" s="338"/>
      <c r="BQ53" s="338"/>
      <c r="BR53" s="338"/>
      <c r="BS53" s="338"/>
      <c r="BT53" s="338"/>
      <c r="BU53" s="338"/>
      <c r="BV53" s="338"/>
      <c r="BW53" s="338"/>
      <c r="BX53" s="338"/>
      <c r="BY53" s="339"/>
      <c r="BZ53" s="343"/>
      <c r="CA53" s="344"/>
      <c r="CB53" s="344"/>
      <c r="CC53" s="344"/>
      <c r="CD53" s="344"/>
      <c r="CE53" s="344"/>
      <c r="CF53" s="344"/>
      <c r="CG53" s="344"/>
      <c r="CH53" s="344"/>
      <c r="CI53" s="344"/>
      <c r="CJ53" s="344"/>
      <c r="CK53" s="344"/>
      <c r="CL53" s="344"/>
      <c r="CM53" s="344"/>
      <c r="CN53" s="344"/>
      <c r="CO53" s="344"/>
      <c r="CP53" s="344"/>
      <c r="CQ53" s="344"/>
      <c r="CR53" s="344"/>
      <c r="CS53" s="344"/>
      <c r="CT53" s="344"/>
      <c r="CU53" s="344"/>
      <c r="CV53" s="344"/>
      <c r="CW53" s="344"/>
      <c r="CX53" s="344"/>
      <c r="CY53" s="344"/>
      <c r="CZ53" s="344"/>
      <c r="DA53" s="344"/>
      <c r="DB53" s="344"/>
      <c r="DC53" s="344"/>
      <c r="DD53" s="344"/>
      <c r="DE53" s="344"/>
      <c r="DF53" s="344"/>
      <c r="DG53" s="344"/>
      <c r="DH53" s="344"/>
      <c r="DI53" s="344"/>
      <c r="DJ53" s="344"/>
      <c r="DK53" s="344"/>
      <c r="DL53" s="344"/>
      <c r="DM53" s="344"/>
      <c r="DN53" s="344"/>
      <c r="DO53" s="344"/>
      <c r="DP53" s="344"/>
      <c r="DQ53" s="344"/>
      <c r="DR53" s="344"/>
      <c r="DS53" s="344"/>
      <c r="DT53" s="344"/>
      <c r="DU53" s="344"/>
      <c r="DV53" s="344"/>
      <c r="DW53" s="344"/>
      <c r="DX53" s="344"/>
      <c r="DY53" s="344"/>
      <c r="DZ53" s="344"/>
      <c r="EA53" s="344"/>
      <c r="EB53" s="344"/>
      <c r="EC53" s="344"/>
      <c r="ED53" s="344"/>
      <c r="EE53" s="344"/>
      <c r="EF53" s="344"/>
      <c r="EG53" s="344"/>
      <c r="EH53" s="344"/>
      <c r="EI53" s="344"/>
      <c r="EJ53" s="344"/>
      <c r="EK53" s="344"/>
      <c r="EL53" s="344"/>
      <c r="EM53" s="344"/>
      <c r="EN53" s="344"/>
      <c r="EO53" s="344"/>
      <c r="EP53" s="344"/>
      <c r="EQ53" s="344"/>
      <c r="ER53" s="344"/>
      <c r="ES53" s="344"/>
      <c r="ET53" s="344"/>
      <c r="EU53" s="344"/>
      <c r="EV53" s="344"/>
      <c r="EW53" s="344"/>
      <c r="EX53" s="344"/>
      <c r="EY53" s="344"/>
      <c r="EZ53" s="344"/>
      <c r="FA53" s="344"/>
      <c r="FB53" s="344"/>
      <c r="FC53" s="344"/>
      <c r="FD53" s="344"/>
      <c r="FE53" s="344"/>
      <c r="FF53" s="344"/>
      <c r="FG53" s="344"/>
      <c r="FH53" s="344"/>
      <c r="FI53" s="344"/>
      <c r="FJ53" s="344"/>
      <c r="FK53" s="344"/>
      <c r="FL53" s="344"/>
      <c r="FM53" s="344"/>
      <c r="FN53" s="344"/>
      <c r="FO53" s="344"/>
      <c r="FP53" s="344"/>
      <c r="FQ53" s="344"/>
      <c r="FR53" s="344"/>
      <c r="FS53" s="344"/>
      <c r="FT53" s="344"/>
      <c r="FU53" s="344"/>
      <c r="FV53" s="344"/>
      <c r="FW53" s="344"/>
      <c r="FX53" s="344"/>
      <c r="FY53" s="344"/>
      <c r="FZ53" s="344"/>
      <c r="GA53" s="344"/>
      <c r="GB53" s="344"/>
      <c r="GC53" s="344"/>
      <c r="GD53" s="345"/>
      <c r="GE53" s="92"/>
      <c r="GF53" s="92"/>
      <c r="GG53" s="92"/>
    </row>
    <row r="54" spans="1:189" ht="14.4" x14ac:dyDescent="0.2">
      <c r="A54" s="90"/>
      <c r="B54" s="115"/>
      <c r="C54" s="115"/>
      <c r="D54" s="115"/>
      <c r="E54" s="116"/>
      <c r="F54" s="116"/>
      <c r="G54" s="116"/>
      <c r="H54" s="116"/>
      <c r="I54" s="116"/>
      <c r="J54" s="116"/>
      <c r="K54" s="116"/>
      <c r="L54" s="116"/>
      <c r="M54" s="116"/>
      <c r="N54" s="116"/>
      <c r="O54" s="116"/>
      <c r="P54" s="116"/>
      <c r="Q54" s="116"/>
      <c r="R54" s="116"/>
      <c r="S54" s="116"/>
      <c r="T54" s="116"/>
      <c r="U54" s="116"/>
      <c r="V54" s="116"/>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c r="BM54" s="90"/>
      <c r="BN54" s="90"/>
      <c r="BO54" s="90"/>
      <c r="BP54" s="90"/>
      <c r="BQ54" s="90"/>
      <c r="BR54" s="90"/>
      <c r="BS54" s="90"/>
      <c r="BT54" s="90"/>
      <c r="BU54" s="90"/>
      <c r="BV54" s="90"/>
      <c r="BW54" s="90"/>
      <c r="BX54" s="90"/>
      <c r="BY54" s="90"/>
      <c r="BZ54" s="90"/>
      <c r="CA54" s="90"/>
      <c r="CB54" s="90"/>
      <c r="CC54" s="90"/>
      <c r="CD54" s="90"/>
      <c r="CE54" s="92"/>
      <c r="CF54" s="90"/>
      <c r="CG54" s="90"/>
      <c r="CH54" s="90"/>
      <c r="CI54" s="90"/>
      <c r="CJ54" s="90"/>
      <c r="CK54" s="90"/>
      <c r="CL54" s="90"/>
      <c r="CM54" s="90"/>
      <c r="CN54" s="90"/>
      <c r="CO54" s="90"/>
      <c r="CP54" s="90"/>
      <c r="CQ54" s="90"/>
      <c r="CR54" s="90"/>
      <c r="CS54" s="90"/>
      <c r="CT54" s="90"/>
      <c r="CU54" s="90"/>
      <c r="CV54" s="90"/>
      <c r="CW54" s="90"/>
      <c r="CX54" s="90"/>
      <c r="CY54" s="90"/>
      <c r="CZ54" s="90"/>
      <c r="DA54" s="90"/>
      <c r="DB54" s="90"/>
      <c r="DC54" s="90"/>
      <c r="DD54" s="90"/>
      <c r="DE54" s="90"/>
      <c r="DF54" s="90"/>
      <c r="DG54" s="90"/>
      <c r="DH54" s="90"/>
      <c r="DI54" s="90"/>
      <c r="DJ54" s="90"/>
      <c r="DK54" s="90"/>
      <c r="DL54" s="90"/>
      <c r="DM54" s="90"/>
      <c r="DN54" s="90"/>
      <c r="DO54" s="90"/>
      <c r="DP54" s="90"/>
      <c r="DQ54" s="90"/>
      <c r="DR54" s="90"/>
      <c r="DS54" s="90"/>
      <c r="DT54" s="90"/>
      <c r="DU54" s="90"/>
      <c r="DV54" s="90"/>
      <c r="DW54" s="90"/>
      <c r="DX54" s="90"/>
      <c r="DY54" s="90"/>
      <c r="DZ54" s="90"/>
      <c r="EA54" s="90"/>
      <c r="EB54" s="90"/>
      <c r="EC54" s="90"/>
      <c r="ED54" s="90"/>
      <c r="EE54" s="90"/>
      <c r="EF54" s="90"/>
      <c r="EG54" s="90"/>
      <c r="EH54" s="90"/>
      <c r="EI54" s="90"/>
      <c r="EJ54" s="90"/>
      <c r="EK54" s="90"/>
      <c r="EL54" s="90"/>
      <c r="EM54" s="90"/>
      <c r="EN54" s="90"/>
      <c r="EO54" s="90"/>
      <c r="EP54" s="90"/>
      <c r="EQ54" s="90"/>
      <c r="ER54" s="90"/>
      <c r="ES54" s="90"/>
      <c r="ET54" s="90"/>
      <c r="EU54" s="90"/>
      <c r="EV54" s="90"/>
      <c r="EW54" s="90"/>
      <c r="EX54" s="90"/>
      <c r="EY54" s="90"/>
      <c r="EZ54" s="90"/>
      <c r="FA54" s="90"/>
      <c r="FB54" s="90"/>
      <c r="FC54" s="90"/>
      <c r="FD54" s="90"/>
      <c r="FE54" s="90"/>
      <c r="FF54" s="90"/>
      <c r="FG54" s="90"/>
      <c r="FH54" s="90"/>
      <c r="FI54" s="90"/>
      <c r="FJ54" s="90"/>
      <c r="FK54" s="90"/>
      <c r="FL54" s="90"/>
      <c r="FM54" s="90"/>
      <c r="FN54" s="90"/>
      <c r="FO54" s="90"/>
      <c r="FP54" s="90"/>
      <c r="FQ54" s="90"/>
      <c r="FR54" s="90"/>
      <c r="FS54" s="90"/>
      <c r="FT54" s="90"/>
      <c r="FU54" s="90"/>
      <c r="FV54" s="90"/>
      <c r="FW54" s="90"/>
      <c r="FX54" s="90"/>
      <c r="FY54" s="90"/>
      <c r="FZ54" s="90"/>
      <c r="GA54" s="90"/>
      <c r="GB54" s="90"/>
      <c r="GC54" s="90"/>
      <c r="GD54" s="90"/>
      <c r="GE54" s="90"/>
      <c r="GF54" s="90"/>
      <c r="GG54" s="90"/>
    </row>
    <row r="55" spans="1:189" s="3" customFormat="1" ht="12.45" customHeight="1" x14ac:dyDescent="0.15">
      <c r="A55" s="92"/>
      <c r="B55" s="393">
        <v>17</v>
      </c>
      <c r="C55" s="394"/>
      <c r="D55" s="395"/>
      <c r="E55" s="113"/>
      <c r="F55" s="375" t="s">
        <v>153</v>
      </c>
      <c r="G55" s="375"/>
      <c r="H55" s="375"/>
      <c r="I55" s="375"/>
      <c r="J55" s="375"/>
      <c r="K55" s="375"/>
      <c r="L55" s="375"/>
      <c r="M55" s="375"/>
      <c r="N55" s="375"/>
      <c r="O55" s="375"/>
      <c r="P55" s="375"/>
      <c r="Q55" s="375"/>
      <c r="R55" s="375"/>
      <c r="S55" s="375"/>
      <c r="T55" s="375"/>
      <c r="U55" s="375"/>
      <c r="V55" s="375"/>
      <c r="W55" s="90"/>
      <c r="X55" s="92"/>
      <c r="Y55" s="92"/>
      <c r="Z55" s="399"/>
      <c r="AA55" s="400"/>
      <c r="AB55" s="400"/>
      <c r="AC55" s="400"/>
      <c r="AD55" s="400"/>
      <c r="AE55" s="400"/>
      <c r="AF55" s="400"/>
      <c r="AG55" s="400"/>
      <c r="AH55" s="400"/>
      <c r="AI55" s="400"/>
      <c r="AJ55" s="400"/>
      <c r="AK55" s="401"/>
      <c r="AL55" s="380" t="s">
        <v>9</v>
      </c>
      <c r="AM55" s="381"/>
      <c r="AN55" s="381"/>
      <c r="AO55" s="381"/>
      <c r="AP55" s="346"/>
      <c r="AQ55" s="347"/>
      <c r="AR55" s="347"/>
      <c r="AS55" s="347"/>
      <c r="AT55" s="347"/>
      <c r="AU55" s="347"/>
      <c r="AV55" s="347"/>
      <c r="AW55" s="347"/>
      <c r="AX55" s="347"/>
      <c r="AY55" s="347"/>
      <c r="AZ55" s="347"/>
      <c r="BA55" s="347"/>
      <c r="BB55" s="347"/>
      <c r="BC55" s="347"/>
      <c r="BD55" s="347"/>
      <c r="BE55" s="348"/>
      <c r="BF55" s="380" t="s">
        <v>9</v>
      </c>
      <c r="BG55" s="381"/>
      <c r="BH55" s="381"/>
      <c r="BI55" s="381"/>
      <c r="BJ55" s="346"/>
      <c r="BK55" s="347"/>
      <c r="BL55" s="347"/>
      <c r="BM55" s="347"/>
      <c r="BN55" s="347"/>
      <c r="BO55" s="347"/>
      <c r="BP55" s="347"/>
      <c r="BQ55" s="347"/>
      <c r="BR55" s="347"/>
      <c r="BS55" s="347"/>
      <c r="BT55" s="347"/>
      <c r="BU55" s="347"/>
      <c r="BV55" s="347"/>
      <c r="BW55" s="347"/>
      <c r="BX55" s="347"/>
      <c r="BY55" s="348"/>
      <c r="CE55" s="391" t="s">
        <v>14</v>
      </c>
      <c r="CF55" s="391"/>
      <c r="CG55" s="380" t="s">
        <v>154</v>
      </c>
      <c r="CH55" s="380"/>
      <c r="CI55" s="380"/>
      <c r="CJ55" s="380"/>
      <c r="CK55" s="380"/>
      <c r="CL55" s="380"/>
      <c r="CM55" s="380"/>
      <c r="CN55" s="380"/>
      <c r="CO55" s="380"/>
      <c r="CP55" s="380"/>
      <c r="CQ55" s="380"/>
      <c r="CR55" s="334"/>
      <c r="CS55" s="335"/>
      <c r="CT55" s="335"/>
      <c r="CU55" s="335"/>
      <c r="CV55" s="335"/>
      <c r="CW55" s="335"/>
      <c r="CX55" s="335"/>
      <c r="CY55" s="335"/>
      <c r="CZ55" s="335"/>
      <c r="DA55" s="335"/>
      <c r="DB55" s="335"/>
      <c r="DC55" s="335"/>
      <c r="DD55" s="335"/>
      <c r="DE55" s="335"/>
      <c r="DF55" s="335"/>
      <c r="DG55" s="335"/>
      <c r="DH55" s="335"/>
      <c r="DI55" s="335"/>
      <c r="DJ55" s="335"/>
      <c r="DK55" s="336"/>
      <c r="DL55" s="391" t="s">
        <v>15</v>
      </c>
      <c r="DM55" s="391"/>
      <c r="EJ55" s="92"/>
      <c r="EK55" s="92"/>
      <c r="EL55" s="92"/>
      <c r="EM55" s="92"/>
      <c r="EN55" s="92"/>
      <c r="EO55" s="92"/>
      <c r="EP55" s="92"/>
      <c r="EQ55" s="92"/>
      <c r="ER55" s="92"/>
      <c r="ES55" s="92"/>
      <c r="ET55" s="92"/>
      <c r="EU55" s="92"/>
      <c r="EV55" s="92"/>
      <c r="EW55" s="92"/>
      <c r="EX55" s="92"/>
      <c r="EY55" s="92"/>
      <c r="EZ55" s="92"/>
      <c r="FA55" s="92"/>
      <c r="FB55" s="92"/>
      <c r="FC55" s="92"/>
      <c r="FD55" s="92"/>
      <c r="FE55" s="92"/>
      <c r="FF55" s="92"/>
      <c r="FG55" s="92"/>
      <c r="FH55" s="92"/>
      <c r="FI55" s="92"/>
      <c r="FJ55" s="92"/>
      <c r="FK55" s="92"/>
      <c r="FL55" s="92"/>
      <c r="FM55" s="92"/>
      <c r="FN55" s="92"/>
      <c r="FO55" s="92"/>
      <c r="FP55" s="92"/>
      <c r="FQ55" s="92"/>
      <c r="FR55" s="92"/>
      <c r="FS55" s="92"/>
      <c r="FT55" s="92"/>
      <c r="FU55" s="92"/>
      <c r="FV55" s="92"/>
      <c r="FW55" s="92"/>
      <c r="FX55" s="92"/>
      <c r="FY55" s="92"/>
      <c r="FZ55" s="92"/>
      <c r="GA55" s="92"/>
      <c r="GB55" s="92"/>
      <c r="GC55" s="92"/>
      <c r="GD55" s="92"/>
      <c r="GE55" s="92"/>
      <c r="GF55" s="92"/>
      <c r="GG55" s="92"/>
    </row>
    <row r="56" spans="1:189" s="3" customFormat="1" ht="12.45" customHeight="1" x14ac:dyDescent="0.2">
      <c r="A56" s="92"/>
      <c r="B56" s="396"/>
      <c r="C56" s="397"/>
      <c r="D56" s="398"/>
      <c r="E56" s="121"/>
      <c r="F56" s="375"/>
      <c r="G56" s="375"/>
      <c r="H56" s="375"/>
      <c r="I56" s="375"/>
      <c r="J56" s="375"/>
      <c r="K56" s="375"/>
      <c r="L56" s="375"/>
      <c r="M56" s="375"/>
      <c r="N56" s="375"/>
      <c r="O56" s="375"/>
      <c r="P56" s="375"/>
      <c r="Q56" s="375"/>
      <c r="R56" s="375"/>
      <c r="S56" s="375"/>
      <c r="T56" s="375"/>
      <c r="U56" s="375"/>
      <c r="V56" s="375"/>
      <c r="W56" s="90"/>
      <c r="X56" s="92"/>
      <c r="Y56" s="92"/>
      <c r="Z56" s="402"/>
      <c r="AA56" s="403"/>
      <c r="AB56" s="403"/>
      <c r="AC56" s="403"/>
      <c r="AD56" s="403"/>
      <c r="AE56" s="403"/>
      <c r="AF56" s="403"/>
      <c r="AG56" s="403"/>
      <c r="AH56" s="403"/>
      <c r="AI56" s="403"/>
      <c r="AJ56" s="403"/>
      <c r="AK56" s="404"/>
      <c r="AL56" s="381"/>
      <c r="AM56" s="381"/>
      <c r="AN56" s="381"/>
      <c r="AO56" s="381"/>
      <c r="AP56" s="313"/>
      <c r="AQ56" s="314"/>
      <c r="AR56" s="314"/>
      <c r="AS56" s="314"/>
      <c r="AT56" s="314"/>
      <c r="AU56" s="314"/>
      <c r="AV56" s="314"/>
      <c r="AW56" s="314"/>
      <c r="AX56" s="314"/>
      <c r="AY56" s="314"/>
      <c r="AZ56" s="314"/>
      <c r="BA56" s="314"/>
      <c r="BB56" s="314"/>
      <c r="BC56" s="314"/>
      <c r="BD56" s="314"/>
      <c r="BE56" s="349"/>
      <c r="BF56" s="381"/>
      <c r="BG56" s="381"/>
      <c r="BH56" s="381"/>
      <c r="BI56" s="381"/>
      <c r="BJ56" s="313"/>
      <c r="BK56" s="314"/>
      <c r="BL56" s="314"/>
      <c r="BM56" s="314"/>
      <c r="BN56" s="314"/>
      <c r="BO56" s="314"/>
      <c r="BP56" s="314"/>
      <c r="BQ56" s="314"/>
      <c r="BR56" s="314"/>
      <c r="BS56" s="314"/>
      <c r="BT56" s="314"/>
      <c r="BU56" s="314"/>
      <c r="BV56" s="314"/>
      <c r="BW56" s="314"/>
      <c r="BX56" s="314"/>
      <c r="BY56" s="349"/>
      <c r="CE56" s="391"/>
      <c r="CF56" s="391"/>
      <c r="CG56" s="380"/>
      <c r="CH56" s="380"/>
      <c r="CI56" s="380"/>
      <c r="CJ56" s="380"/>
      <c r="CK56" s="380"/>
      <c r="CL56" s="380"/>
      <c r="CM56" s="380"/>
      <c r="CN56" s="380"/>
      <c r="CO56" s="380"/>
      <c r="CP56" s="380"/>
      <c r="CQ56" s="380"/>
      <c r="CR56" s="337"/>
      <c r="CS56" s="338"/>
      <c r="CT56" s="338"/>
      <c r="CU56" s="338"/>
      <c r="CV56" s="338"/>
      <c r="CW56" s="338"/>
      <c r="CX56" s="338"/>
      <c r="CY56" s="338"/>
      <c r="CZ56" s="338"/>
      <c r="DA56" s="338"/>
      <c r="DB56" s="338"/>
      <c r="DC56" s="338"/>
      <c r="DD56" s="338"/>
      <c r="DE56" s="338"/>
      <c r="DF56" s="338"/>
      <c r="DG56" s="338"/>
      <c r="DH56" s="338"/>
      <c r="DI56" s="338"/>
      <c r="DJ56" s="338"/>
      <c r="DK56" s="339"/>
      <c r="DL56" s="391"/>
      <c r="DM56" s="391"/>
      <c r="DO56" s="137" t="s">
        <v>155</v>
      </c>
      <c r="EJ56" s="92"/>
      <c r="EK56" s="92"/>
      <c r="EL56" s="92"/>
      <c r="EM56" s="92"/>
      <c r="EN56" s="92"/>
      <c r="EO56" s="92"/>
      <c r="EP56" s="92"/>
      <c r="EQ56" s="92"/>
      <c r="ER56" s="92"/>
      <c r="ES56" s="92"/>
      <c r="ET56" s="92"/>
      <c r="EU56" s="92"/>
      <c r="EV56" s="92"/>
      <c r="EW56" s="92"/>
      <c r="EX56" s="92"/>
      <c r="EY56" s="92"/>
      <c r="EZ56" s="92"/>
      <c r="FA56" s="92"/>
      <c r="FB56" s="92"/>
      <c r="FC56" s="92"/>
      <c r="FD56" s="92"/>
      <c r="FE56" s="92"/>
      <c r="FF56" s="92"/>
      <c r="FG56" s="92"/>
      <c r="FH56" s="92"/>
      <c r="FI56" s="92"/>
      <c r="FJ56" s="92"/>
      <c r="FK56" s="92"/>
      <c r="FL56" s="92"/>
      <c r="FM56" s="92"/>
      <c r="FN56" s="92"/>
      <c r="FO56" s="92"/>
      <c r="FP56" s="92"/>
      <c r="FQ56" s="92"/>
      <c r="FR56" s="92"/>
      <c r="FS56" s="92"/>
      <c r="FT56" s="92"/>
      <c r="FU56" s="92"/>
      <c r="FV56" s="92"/>
      <c r="FW56" s="92"/>
      <c r="FX56" s="92"/>
      <c r="FY56" s="92"/>
      <c r="FZ56" s="92"/>
      <c r="GA56" s="92"/>
      <c r="GB56" s="92"/>
      <c r="GC56" s="92"/>
      <c r="GD56" s="92"/>
      <c r="GE56" s="92"/>
      <c r="GF56" s="92"/>
      <c r="GG56" s="92"/>
    </row>
    <row r="57" spans="1:189" s="3" customFormat="1" ht="12.45" customHeight="1" x14ac:dyDescent="0.2">
      <c r="A57" s="92"/>
      <c r="B57" s="115"/>
      <c r="C57" s="115"/>
      <c r="D57" s="115"/>
      <c r="E57" s="121"/>
      <c r="F57" s="121"/>
      <c r="G57" s="116"/>
      <c r="H57" s="116"/>
      <c r="I57" s="116"/>
      <c r="J57" s="116"/>
      <c r="K57" s="116"/>
      <c r="L57" s="116"/>
      <c r="M57" s="116"/>
      <c r="N57" s="116"/>
      <c r="O57" s="116"/>
      <c r="P57" s="116"/>
      <c r="Q57" s="116"/>
      <c r="R57" s="116"/>
      <c r="S57" s="116"/>
      <c r="T57" s="118"/>
      <c r="U57" s="122"/>
      <c r="V57" s="122"/>
      <c r="W57" s="123"/>
      <c r="X57" s="92"/>
      <c r="Y57" s="92"/>
      <c r="Z57" s="138"/>
      <c r="AA57" s="138"/>
      <c r="AB57" s="138"/>
      <c r="AC57" s="138"/>
      <c r="AD57" s="138"/>
      <c r="AE57" s="138"/>
      <c r="AF57" s="138"/>
      <c r="AG57" s="138"/>
      <c r="AH57" s="138"/>
      <c r="AI57" s="139"/>
      <c r="AJ57" s="139"/>
      <c r="AK57" s="139"/>
      <c r="AL57" s="139"/>
      <c r="AM57" s="138"/>
      <c r="AN57" s="138"/>
      <c r="AO57" s="138"/>
      <c r="AP57" s="138"/>
      <c r="AQ57" s="138"/>
      <c r="AR57" s="138"/>
      <c r="AS57" s="138"/>
      <c r="AT57" s="138"/>
      <c r="AU57" s="138"/>
      <c r="AV57" s="138"/>
      <c r="AW57" s="138"/>
      <c r="AX57" s="138"/>
      <c r="AY57" s="138"/>
      <c r="AZ57" s="138"/>
      <c r="BA57" s="138"/>
      <c r="BB57" s="138"/>
      <c r="BC57" s="139"/>
      <c r="BD57" s="139"/>
      <c r="BE57" s="139"/>
      <c r="BF57" s="139"/>
      <c r="BG57" s="138"/>
      <c r="BH57" s="138"/>
      <c r="BI57" s="138"/>
      <c r="BJ57" s="138"/>
      <c r="BK57" s="138"/>
      <c r="BL57" s="138"/>
      <c r="BM57" s="138"/>
      <c r="BN57" s="138"/>
      <c r="BO57" s="138"/>
      <c r="EJ57" s="92"/>
      <c r="EK57" s="92"/>
      <c r="EL57" s="92"/>
      <c r="EM57" s="92"/>
      <c r="EN57" s="92"/>
      <c r="EO57" s="92"/>
      <c r="EP57" s="92"/>
      <c r="EQ57" s="92"/>
      <c r="ER57" s="92"/>
      <c r="ES57" s="92"/>
      <c r="ET57" s="92"/>
      <c r="EU57" s="92"/>
      <c r="EV57" s="92"/>
      <c r="EW57" s="92"/>
      <c r="EX57" s="92"/>
      <c r="EY57" s="92"/>
      <c r="EZ57" s="92"/>
      <c r="FA57" s="92"/>
      <c r="FB57" s="92"/>
      <c r="FC57" s="92"/>
      <c r="FD57" s="92"/>
      <c r="FE57" s="92"/>
      <c r="FF57" s="92"/>
      <c r="FG57" s="92"/>
      <c r="FH57" s="92"/>
      <c r="FI57" s="92"/>
      <c r="FJ57" s="92"/>
      <c r="FK57" s="92"/>
      <c r="FL57" s="92"/>
      <c r="FM57" s="92"/>
      <c r="FN57" s="92"/>
      <c r="FO57" s="92"/>
      <c r="FP57" s="92"/>
      <c r="FQ57" s="92"/>
      <c r="FR57" s="92"/>
      <c r="FS57" s="92"/>
      <c r="FT57" s="92"/>
      <c r="FU57" s="92"/>
      <c r="FV57" s="92"/>
      <c r="FW57" s="92"/>
      <c r="FX57" s="92"/>
      <c r="FY57" s="92"/>
      <c r="FZ57" s="92"/>
      <c r="GA57" s="92"/>
      <c r="GB57" s="92"/>
      <c r="GC57" s="92"/>
      <c r="GD57" s="92"/>
      <c r="GE57" s="92"/>
      <c r="GF57" s="92"/>
      <c r="GG57" s="92"/>
    </row>
    <row r="58" spans="1:189" s="3" customFormat="1" ht="12.45" customHeight="1" x14ac:dyDescent="0.2">
      <c r="A58" s="92"/>
      <c r="B58" s="92"/>
      <c r="C58" s="92"/>
      <c r="D58" s="92"/>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c r="BB58" s="92"/>
      <c r="BC58" s="92"/>
      <c r="BD58" s="92"/>
      <c r="BE58" s="92"/>
      <c r="BF58" s="92"/>
      <c r="BG58" s="92"/>
      <c r="BH58" s="92"/>
      <c r="BI58" s="92"/>
      <c r="BJ58" s="92"/>
      <c r="BK58" s="92"/>
      <c r="BL58" s="92"/>
      <c r="BM58" s="92"/>
      <c r="BN58" s="92"/>
      <c r="BO58" s="92"/>
      <c r="BP58" s="92"/>
      <c r="BQ58" s="92"/>
      <c r="BR58" s="92"/>
      <c r="BS58" s="92"/>
      <c r="BT58" s="92"/>
      <c r="BU58" s="92"/>
      <c r="BV58" s="92"/>
      <c r="BW58" s="92"/>
      <c r="BX58" s="92"/>
      <c r="BY58" s="92"/>
      <c r="BZ58" s="92"/>
      <c r="CA58" s="92"/>
      <c r="CB58" s="92"/>
      <c r="CC58" s="92"/>
      <c r="CD58" s="92"/>
      <c r="CE58" s="92"/>
      <c r="CF58" s="92"/>
      <c r="CG58" s="92"/>
      <c r="CH58" s="92"/>
      <c r="CI58" s="92"/>
      <c r="CJ58" s="92"/>
      <c r="CK58" s="92"/>
      <c r="CL58" s="92"/>
      <c r="CM58" s="92"/>
      <c r="CN58" s="92"/>
      <c r="CO58" s="92"/>
      <c r="CP58" s="92"/>
      <c r="CQ58" s="92"/>
      <c r="CR58" s="92"/>
      <c r="CS58" s="92"/>
      <c r="CT58" s="92"/>
      <c r="CU58" s="92"/>
      <c r="CV58" s="92"/>
      <c r="CW58" s="92"/>
      <c r="CX58" s="92"/>
      <c r="CY58" s="92"/>
      <c r="CZ58" s="92"/>
      <c r="DA58" s="92"/>
      <c r="DB58" s="92"/>
      <c r="DC58" s="92"/>
      <c r="DD58" s="92"/>
      <c r="DE58" s="92"/>
      <c r="DF58" s="92"/>
      <c r="DG58" s="92"/>
      <c r="DH58" s="92"/>
      <c r="DI58" s="92"/>
      <c r="DJ58" s="92"/>
      <c r="DK58" s="92"/>
      <c r="DL58" s="92"/>
      <c r="DM58" s="92"/>
      <c r="DN58" s="92"/>
      <c r="DO58" s="92"/>
      <c r="DP58" s="92"/>
      <c r="DQ58" s="92"/>
      <c r="DR58" s="92"/>
      <c r="DS58" s="92"/>
      <c r="DT58" s="92"/>
      <c r="DU58" s="92"/>
      <c r="DV58" s="92"/>
      <c r="DW58" s="92"/>
      <c r="DX58" s="92"/>
      <c r="DY58" s="92"/>
      <c r="DZ58" s="92"/>
      <c r="EA58" s="92"/>
      <c r="EB58" s="92"/>
      <c r="EC58" s="92"/>
      <c r="ED58" s="92"/>
      <c r="EE58" s="92"/>
      <c r="EF58" s="92"/>
      <c r="EG58" s="92"/>
      <c r="EH58" s="92"/>
      <c r="EI58" s="92"/>
      <c r="EJ58" s="92"/>
      <c r="EK58" s="92"/>
      <c r="EL58" s="92"/>
      <c r="EM58" s="92"/>
      <c r="EN58" s="92"/>
      <c r="EO58" s="92"/>
      <c r="EP58" s="92"/>
      <c r="EQ58" s="92"/>
      <c r="ER58" s="92"/>
      <c r="ES58" s="92"/>
      <c r="ET58" s="92"/>
      <c r="EU58" s="92"/>
      <c r="EV58" s="92"/>
      <c r="EW58" s="92"/>
      <c r="EX58" s="92"/>
      <c r="EY58" s="92"/>
      <c r="EZ58" s="92"/>
      <c r="FA58" s="92"/>
      <c r="FB58" s="92"/>
      <c r="FC58" s="92"/>
      <c r="FD58" s="92"/>
      <c r="FE58" s="92"/>
      <c r="FF58" s="92"/>
      <c r="FG58" s="92"/>
      <c r="FH58" s="92"/>
      <c r="FI58" s="92"/>
      <c r="FJ58" s="92"/>
      <c r="FK58" s="92"/>
      <c r="FL58" s="92"/>
      <c r="FM58" s="92"/>
      <c r="FN58" s="92"/>
      <c r="FO58" s="92"/>
      <c r="FP58" s="92"/>
      <c r="FQ58" s="92"/>
      <c r="FR58" s="92"/>
      <c r="FS58" s="92"/>
      <c r="FT58" s="92"/>
      <c r="FU58" s="92"/>
      <c r="FV58" s="92"/>
      <c r="FW58" s="92"/>
      <c r="FX58" s="92"/>
      <c r="FY58" s="92"/>
      <c r="FZ58" s="92"/>
      <c r="GA58" s="92"/>
      <c r="GB58" s="92"/>
      <c r="GC58" s="92"/>
      <c r="GD58" s="92"/>
      <c r="GE58" s="92"/>
      <c r="GF58" s="92"/>
      <c r="GG58" s="92"/>
    </row>
    <row r="59" spans="1:189" s="3" customFormat="1" ht="12.45" customHeight="1" x14ac:dyDescent="0.2">
      <c r="A59" s="92"/>
      <c r="B59" s="458" t="s">
        <v>156</v>
      </c>
      <c r="C59" s="458"/>
      <c r="D59" s="458"/>
      <c r="E59" s="458"/>
      <c r="F59" s="458"/>
      <c r="G59" s="458"/>
      <c r="H59" s="458"/>
      <c r="I59" s="458"/>
      <c r="J59" s="458"/>
      <c r="K59" s="458"/>
      <c r="L59" s="458"/>
      <c r="M59" s="458"/>
      <c r="N59" s="458"/>
      <c r="O59" s="458"/>
      <c r="P59" s="458"/>
      <c r="Q59" s="458"/>
      <c r="R59" s="458"/>
      <c r="S59" s="458"/>
      <c r="T59" s="458"/>
      <c r="U59" s="458"/>
      <c r="V59" s="458"/>
      <c r="W59" s="458"/>
      <c r="X59" s="458"/>
      <c r="Y59" s="458"/>
      <c r="Z59" s="118"/>
      <c r="AA59" s="118"/>
      <c r="AB59" s="106"/>
      <c r="AC59" s="106"/>
      <c r="AD59" s="106"/>
      <c r="AE59" s="106"/>
      <c r="AF59" s="106"/>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row>
    <row r="60" spans="1:189" ht="12.45" customHeight="1" x14ac:dyDescent="0.2">
      <c r="A60" s="90"/>
      <c r="B60" s="458"/>
      <c r="C60" s="458"/>
      <c r="D60" s="458"/>
      <c r="E60" s="458"/>
      <c r="F60" s="458"/>
      <c r="G60" s="458"/>
      <c r="H60" s="458"/>
      <c r="I60" s="458"/>
      <c r="J60" s="458"/>
      <c r="K60" s="458"/>
      <c r="L60" s="458"/>
      <c r="M60" s="458"/>
      <c r="N60" s="458"/>
      <c r="O60" s="458"/>
      <c r="P60" s="458"/>
      <c r="Q60" s="458"/>
      <c r="R60" s="458"/>
      <c r="S60" s="458"/>
      <c r="T60" s="458"/>
      <c r="U60" s="458"/>
      <c r="V60" s="458"/>
      <c r="W60" s="458"/>
      <c r="X60" s="458"/>
      <c r="Y60" s="458"/>
      <c r="Z60" s="118"/>
      <c r="AA60" s="118"/>
      <c r="AB60" s="106"/>
      <c r="AC60" s="106"/>
      <c r="AD60" s="106"/>
      <c r="AE60" s="106"/>
      <c r="AF60" s="106"/>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2"/>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row>
    <row r="61" spans="1:189" ht="20.399999999999999" customHeight="1" x14ac:dyDescent="0.2">
      <c r="A61" s="90"/>
      <c r="B61" s="90"/>
      <c r="C61" s="90"/>
      <c r="D61" s="90"/>
      <c r="E61" s="90"/>
      <c r="F61" s="90"/>
      <c r="G61" s="90"/>
      <c r="H61" s="90"/>
      <c r="I61" s="90"/>
      <c r="J61" s="90"/>
      <c r="K61" s="90"/>
      <c r="L61" s="90"/>
      <c r="M61" s="90"/>
      <c r="N61" s="90"/>
      <c r="O61" s="90"/>
      <c r="P61" s="90"/>
      <c r="Q61" s="90"/>
      <c r="R61" s="90"/>
      <c r="S61" s="90"/>
      <c r="T61" s="90"/>
      <c r="U61" s="90"/>
      <c r="V61" s="90"/>
      <c r="W61" s="92"/>
      <c r="X61" s="90"/>
      <c r="Y61" s="90"/>
      <c r="Z61" s="318" t="s">
        <v>135</v>
      </c>
      <c r="AA61" s="318"/>
      <c r="AB61" s="318"/>
      <c r="AC61" s="318"/>
      <c r="AD61" s="376" t="s">
        <v>136</v>
      </c>
      <c r="AE61" s="376"/>
      <c r="AF61" s="377"/>
      <c r="AG61" s="378"/>
      <c r="AH61" s="378"/>
      <c r="AI61" s="378"/>
      <c r="AJ61" s="378"/>
      <c r="AK61" s="378"/>
      <c r="AL61" s="378"/>
      <c r="AM61" s="378"/>
      <c r="AN61" s="378"/>
      <c r="AO61" s="378"/>
      <c r="AP61" s="378"/>
      <c r="AQ61" s="378"/>
      <c r="AR61" s="378"/>
      <c r="AS61" s="378"/>
      <c r="AT61" s="378"/>
      <c r="AU61" s="378"/>
      <c r="AV61" s="378"/>
      <c r="AW61" s="378"/>
      <c r="AX61" s="378"/>
      <c r="AY61" s="378"/>
      <c r="AZ61" s="378"/>
      <c r="BA61" s="378"/>
      <c r="BB61" s="378"/>
      <c r="BC61" s="378"/>
      <c r="BD61" s="378"/>
      <c r="BE61" s="378"/>
      <c r="BF61" s="379"/>
      <c r="BG61" s="92"/>
      <c r="BH61" s="92"/>
      <c r="BI61" s="318" t="s">
        <v>137</v>
      </c>
      <c r="BJ61" s="318"/>
      <c r="BK61" s="318"/>
      <c r="BL61" s="318"/>
      <c r="BM61" s="376" t="s">
        <v>136</v>
      </c>
      <c r="BN61" s="376"/>
      <c r="BO61" s="377"/>
      <c r="BP61" s="378"/>
      <c r="BQ61" s="378"/>
      <c r="BR61" s="378"/>
      <c r="BS61" s="378"/>
      <c r="BT61" s="378"/>
      <c r="BU61" s="378"/>
      <c r="BV61" s="378"/>
      <c r="BW61" s="378"/>
      <c r="BX61" s="378"/>
      <c r="BY61" s="378"/>
      <c r="BZ61" s="378"/>
      <c r="CA61" s="378"/>
      <c r="CB61" s="378"/>
      <c r="CC61" s="378"/>
      <c r="CD61" s="378"/>
      <c r="CE61" s="378"/>
      <c r="CF61" s="378"/>
      <c r="CG61" s="378"/>
      <c r="CH61" s="378"/>
      <c r="CI61" s="378"/>
      <c r="CJ61" s="378"/>
      <c r="CK61" s="378"/>
      <c r="CL61" s="378"/>
      <c r="CM61" s="378"/>
      <c r="CN61" s="378"/>
      <c r="CO61" s="379"/>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row>
    <row r="62" spans="1:189" ht="3.6" customHeight="1" x14ac:dyDescent="0.2">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2"/>
      <c r="AA62" s="92"/>
      <c r="AB62" s="92"/>
      <c r="AC62" s="92"/>
      <c r="AD62" s="92"/>
      <c r="AE62" s="92"/>
      <c r="AF62" s="92"/>
      <c r="AG62" s="92"/>
      <c r="AH62" s="92"/>
      <c r="AI62" s="92"/>
      <c r="AJ62" s="92"/>
      <c r="AK62" s="92"/>
      <c r="AL62" s="92"/>
      <c r="AM62" s="92"/>
      <c r="AN62" s="92"/>
      <c r="AO62" s="92"/>
      <c r="AP62" s="92"/>
      <c r="AQ62" s="92"/>
      <c r="AR62" s="92"/>
      <c r="AS62" s="92"/>
      <c r="AT62" s="92"/>
      <c r="AU62" s="92"/>
      <c r="AV62" s="92"/>
      <c r="AW62" s="92"/>
      <c r="AX62" s="92"/>
      <c r="AY62" s="92"/>
      <c r="AZ62" s="92"/>
      <c r="BA62" s="92"/>
      <c r="BB62" s="92"/>
      <c r="BC62" s="92"/>
      <c r="BD62" s="92"/>
      <c r="BE62" s="92"/>
      <c r="BF62" s="92"/>
      <c r="BG62" s="92"/>
      <c r="BH62" s="92"/>
      <c r="BI62" s="92"/>
      <c r="BJ62" s="92"/>
      <c r="BK62" s="92"/>
      <c r="BL62" s="92"/>
      <c r="BM62" s="92"/>
      <c r="BN62" s="92"/>
      <c r="BO62" s="92"/>
      <c r="BP62" s="92"/>
      <c r="BQ62" s="92"/>
      <c r="BR62" s="92"/>
      <c r="BS62" s="92"/>
      <c r="BT62" s="92"/>
      <c r="BU62" s="92"/>
      <c r="BV62" s="92"/>
      <c r="BW62" s="92"/>
      <c r="BX62" s="92"/>
      <c r="BY62" s="92"/>
      <c r="BZ62" s="92"/>
      <c r="CA62" s="92"/>
      <c r="CB62" s="92"/>
      <c r="CC62" s="92"/>
      <c r="CD62" s="92"/>
      <c r="CE62" s="92"/>
      <c r="CF62" s="92"/>
      <c r="CG62" s="92"/>
      <c r="CH62" s="92"/>
      <c r="CI62" s="92"/>
      <c r="CJ62" s="92"/>
      <c r="CK62" s="92"/>
      <c r="CL62" s="92"/>
      <c r="CM62" s="92"/>
      <c r="CN62" s="92"/>
      <c r="CO62" s="92"/>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row>
    <row r="63" spans="1:189" ht="12.45" customHeight="1" x14ac:dyDescent="0.2">
      <c r="A63" s="90"/>
      <c r="B63" s="326" t="s">
        <v>157</v>
      </c>
      <c r="C63" s="327"/>
      <c r="D63" s="328"/>
      <c r="E63" s="92"/>
      <c r="F63" s="318" t="s">
        <v>158</v>
      </c>
      <c r="G63" s="318"/>
      <c r="H63" s="318"/>
      <c r="I63" s="318"/>
      <c r="J63" s="318"/>
      <c r="K63" s="318"/>
      <c r="L63" s="318"/>
      <c r="M63" s="318"/>
      <c r="N63" s="318"/>
      <c r="O63" s="318"/>
      <c r="P63" s="318"/>
      <c r="Q63" s="318"/>
      <c r="R63" s="318"/>
      <c r="S63" s="318"/>
      <c r="T63" s="318"/>
      <c r="U63" s="318"/>
      <c r="V63" s="318"/>
      <c r="W63" s="90"/>
      <c r="X63" s="90"/>
      <c r="Y63" s="90"/>
      <c r="Z63" s="318" t="s">
        <v>140</v>
      </c>
      <c r="AA63" s="318"/>
      <c r="AB63" s="318"/>
      <c r="AC63" s="318"/>
      <c r="AD63" s="376" t="s">
        <v>136</v>
      </c>
      <c r="AE63" s="376"/>
      <c r="AF63" s="346"/>
      <c r="AG63" s="347"/>
      <c r="AH63" s="347"/>
      <c r="AI63" s="347"/>
      <c r="AJ63" s="347"/>
      <c r="AK63" s="347"/>
      <c r="AL63" s="347"/>
      <c r="AM63" s="347"/>
      <c r="AN63" s="347"/>
      <c r="AO63" s="347"/>
      <c r="AP63" s="347"/>
      <c r="AQ63" s="347"/>
      <c r="AR63" s="347"/>
      <c r="AS63" s="347"/>
      <c r="AT63" s="347"/>
      <c r="AU63" s="347"/>
      <c r="AV63" s="347"/>
      <c r="AW63" s="347"/>
      <c r="AX63" s="347"/>
      <c r="AY63" s="347"/>
      <c r="AZ63" s="347"/>
      <c r="BA63" s="347"/>
      <c r="BB63" s="347"/>
      <c r="BC63" s="347"/>
      <c r="BD63" s="347"/>
      <c r="BE63" s="347"/>
      <c r="BF63" s="348"/>
      <c r="BG63" s="91"/>
      <c r="BH63" s="91"/>
      <c r="BI63" s="318" t="s">
        <v>141</v>
      </c>
      <c r="BJ63" s="318"/>
      <c r="BK63" s="318"/>
      <c r="BL63" s="318"/>
      <c r="BM63" s="376" t="s">
        <v>136</v>
      </c>
      <c r="BN63" s="376"/>
      <c r="BO63" s="346"/>
      <c r="BP63" s="347"/>
      <c r="BQ63" s="347"/>
      <c r="BR63" s="347"/>
      <c r="BS63" s="347"/>
      <c r="BT63" s="347"/>
      <c r="BU63" s="347"/>
      <c r="BV63" s="347"/>
      <c r="BW63" s="347"/>
      <c r="BX63" s="347"/>
      <c r="BY63" s="347"/>
      <c r="BZ63" s="347"/>
      <c r="CA63" s="347"/>
      <c r="CB63" s="347"/>
      <c r="CC63" s="347"/>
      <c r="CD63" s="347"/>
      <c r="CE63" s="347"/>
      <c r="CF63" s="347"/>
      <c r="CG63" s="347"/>
      <c r="CH63" s="347"/>
      <c r="CI63" s="347"/>
      <c r="CJ63" s="347"/>
      <c r="CK63" s="347"/>
      <c r="CL63" s="347"/>
      <c r="CM63" s="347"/>
      <c r="CN63" s="347"/>
      <c r="CO63" s="348"/>
      <c r="CP63" s="90"/>
      <c r="CQ63" s="90"/>
      <c r="CR63" s="90"/>
      <c r="CS63" s="90"/>
      <c r="CT63" s="90"/>
      <c r="CU63" s="90"/>
      <c r="CV63" s="405" t="s">
        <v>159</v>
      </c>
      <c r="CW63" s="405"/>
      <c r="CX63" s="405"/>
      <c r="CY63" s="405"/>
      <c r="CZ63" s="405"/>
      <c r="DA63" s="405"/>
      <c r="DB63" s="405"/>
      <c r="DC63" s="405"/>
      <c r="DD63" s="405"/>
      <c r="DE63" s="405"/>
      <c r="DF63" s="405"/>
      <c r="DG63" s="405"/>
      <c r="DH63" s="405"/>
      <c r="DI63" s="405"/>
      <c r="DJ63" s="405"/>
      <c r="DK63" s="405"/>
      <c r="DL63" s="405"/>
      <c r="DM63" s="405"/>
      <c r="DN63" s="405"/>
      <c r="DO63" s="90"/>
      <c r="DP63" s="90"/>
      <c r="DQ63" s="346"/>
      <c r="DR63" s="347"/>
      <c r="DS63" s="347"/>
      <c r="DT63" s="347"/>
      <c r="DU63" s="347"/>
      <c r="DV63" s="347"/>
      <c r="DW63" s="347"/>
      <c r="DX63" s="347"/>
      <c r="DY63" s="347"/>
      <c r="DZ63" s="347"/>
      <c r="EA63" s="347"/>
      <c r="EB63" s="347"/>
      <c r="EC63" s="347"/>
      <c r="ED63" s="347"/>
      <c r="EE63" s="347"/>
      <c r="EF63" s="347"/>
      <c r="EG63" s="347"/>
      <c r="EH63" s="347"/>
      <c r="EI63" s="347"/>
      <c r="EJ63" s="347"/>
      <c r="EK63" s="347"/>
      <c r="EL63" s="347"/>
      <c r="EM63" s="347"/>
      <c r="EN63" s="347"/>
      <c r="EO63" s="347"/>
      <c r="EP63" s="347"/>
      <c r="EQ63" s="348"/>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row>
    <row r="64" spans="1:189" ht="12.45" customHeight="1" x14ac:dyDescent="0.2">
      <c r="A64" s="90"/>
      <c r="B64" s="329"/>
      <c r="C64" s="330"/>
      <c r="D64" s="331"/>
      <c r="E64" s="92"/>
      <c r="F64" s="318"/>
      <c r="G64" s="318"/>
      <c r="H64" s="318"/>
      <c r="I64" s="318"/>
      <c r="J64" s="318"/>
      <c r="K64" s="318"/>
      <c r="L64" s="318"/>
      <c r="M64" s="318"/>
      <c r="N64" s="318"/>
      <c r="O64" s="318"/>
      <c r="P64" s="318"/>
      <c r="Q64" s="318"/>
      <c r="R64" s="318"/>
      <c r="S64" s="318"/>
      <c r="T64" s="318"/>
      <c r="U64" s="318"/>
      <c r="V64" s="318"/>
      <c r="W64" s="90"/>
      <c r="X64" s="90"/>
      <c r="Y64" s="90"/>
      <c r="Z64" s="318"/>
      <c r="AA64" s="318"/>
      <c r="AB64" s="318"/>
      <c r="AC64" s="318"/>
      <c r="AD64" s="376"/>
      <c r="AE64" s="376"/>
      <c r="AF64" s="313"/>
      <c r="AG64" s="314"/>
      <c r="AH64" s="314"/>
      <c r="AI64" s="314"/>
      <c r="AJ64" s="314"/>
      <c r="AK64" s="314"/>
      <c r="AL64" s="314"/>
      <c r="AM64" s="314"/>
      <c r="AN64" s="314"/>
      <c r="AO64" s="314"/>
      <c r="AP64" s="314"/>
      <c r="AQ64" s="314"/>
      <c r="AR64" s="314"/>
      <c r="AS64" s="314"/>
      <c r="AT64" s="314"/>
      <c r="AU64" s="314"/>
      <c r="AV64" s="314"/>
      <c r="AW64" s="314"/>
      <c r="AX64" s="314"/>
      <c r="AY64" s="314"/>
      <c r="AZ64" s="314"/>
      <c r="BA64" s="314"/>
      <c r="BB64" s="314"/>
      <c r="BC64" s="314"/>
      <c r="BD64" s="314"/>
      <c r="BE64" s="314"/>
      <c r="BF64" s="349"/>
      <c r="BG64" s="91"/>
      <c r="BH64" s="91"/>
      <c r="BI64" s="318"/>
      <c r="BJ64" s="318"/>
      <c r="BK64" s="318"/>
      <c r="BL64" s="318"/>
      <c r="BM64" s="376"/>
      <c r="BN64" s="376"/>
      <c r="BO64" s="313"/>
      <c r="BP64" s="314"/>
      <c r="BQ64" s="314"/>
      <c r="BR64" s="314"/>
      <c r="BS64" s="314"/>
      <c r="BT64" s="314"/>
      <c r="BU64" s="314"/>
      <c r="BV64" s="314"/>
      <c r="BW64" s="314"/>
      <c r="BX64" s="314"/>
      <c r="BY64" s="314"/>
      <c r="BZ64" s="314"/>
      <c r="CA64" s="314"/>
      <c r="CB64" s="314"/>
      <c r="CC64" s="314"/>
      <c r="CD64" s="314"/>
      <c r="CE64" s="314"/>
      <c r="CF64" s="314"/>
      <c r="CG64" s="314"/>
      <c r="CH64" s="314"/>
      <c r="CI64" s="314"/>
      <c r="CJ64" s="314"/>
      <c r="CK64" s="314"/>
      <c r="CL64" s="314"/>
      <c r="CM64" s="314"/>
      <c r="CN64" s="314"/>
      <c r="CO64" s="349"/>
      <c r="CP64" s="90"/>
      <c r="CQ64" s="90"/>
      <c r="CR64" s="90"/>
      <c r="CS64" s="90"/>
      <c r="CT64" s="90"/>
      <c r="CU64" s="90"/>
      <c r="CV64" s="405"/>
      <c r="CW64" s="405"/>
      <c r="CX64" s="405"/>
      <c r="CY64" s="405"/>
      <c r="CZ64" s="405"/>
      <c r="DA64" s="405"/>
      <c r="DB64" s="405"/>
      <c r="DC64" s="405"/>
      <c r="DD64" s="405"/>
      <c r="DE64" s="405"/>
      <c r="DF64" s="405"/>
      <c r="DG64" s="405"/>
      <c r="DH64" s="405"/>
      <c r="DI64" s="405"/>
      <c r="DJ64" s="405"/>
      <c r="DK64" s="405"/>
      <c r="DL64" s="405"/>
      <c r="DM64" s="405"/>
      <c r="DN64" s="405"/>
      <c r="DO64" s="90"/>
      <c r="DP64" s="90"/>
      <c r="DQ64" s="313"/>
      <c r="DR64" s="314"/>
      <c r="DS64" s="314"/>
      <c r="DT64" s="314"/>
      <c r="DU64" s="314"/>
      <c r="DV64" s="314"/>
      <c r="DW64" s="314"/>
      <c r="DX64" s="314"/>
      <c r="DY64" s="314"/>
      <c r="DZ64" s="314"/>
      <c r="EA64" s="314"/>
      <c r="EB64" s="314"/>
      <c r="EC64" s="314"/>
      <c r="ED64" s="314"/>
      <c r="EE64" s="314"/>
      <c r="EF64" s="314"/>
      <c r="EG64" s="314"/>
      <c r="EH64" s="314"/>
      <c r="EI64" s="314"/>
      <c r="EJ64" s="314"/>
      <c r="EK64" s="314"/>
      <c r="EL64" s="314"/>
      <c r="EM64" s="314"/>
      <c r="EN64" s="314"/>
      <c r="EO64" s="314"/>
      <c r="EP64" s="314"/>
      <c r="EQ64" s="349"/>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row>
    <row r="65" spans="1:212" s="3" customFormat="1" ht="12.45" customHeight="1" x14ac:dyDescent="0.2">
      <c r="A65" s="92"/>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c r="BD65" s="92"/>
      <c r="BE65" s="92"/>
      <c r="BF65" s="92"/>
      <c r="BG65" s="92"/>
      <c r="BH65" s="92"/>
      <c r="BI65" s="92"/>
      <c r="BJ65" s="92"/>
      <c r="BK65" s="92"/>
      <c r="BL65" s="92"/>
      <c r="BM65" s="92"/>
      <c r="BN65" s="92"/>
      <c r="BO65" s="92"/>
      <c r="BP65" s="92"/>
      <c r="BQ65" s="92"/>
      <c r="BR65" s="92"/>
      <c r="BS65" s="92"/>
      <c r="BT65" s="92"/>
      <c r="BU65" s="92"/>
      <c r="BV65" s="92"/>
      <c r="BW65" s="92"/>
      <c r="BX65" s="92"/>
      <c r="BY65" s="92"/>
      <c r="BZ65" s="92"/>
      <c r="CA65" s="92"/>
      <c r="CB65" s="92"/>
      <c r="CC65" s="92"/>
      <c r="CD65" s="92"/>
      <c r="CE65" s="92"/>
      <c r="CF65" s="92"/>
      <c r="CG65" s="92"/>
      <c r="CH65" s="92"/>
      <c r="CI65" s="92"/>
      <c r="CJ65" s="92"/>
      <c r="CK65" s="92"/>
      <c r="CL65" s="92"/>
      <c r="CM65" s="92"/>
      <c r="CN65" s="92"/>
      <c r="CO65" s="92"/>
      <c r="CP65" s="92"/>
      <c r="CQ65" s="92"/>
      <c r="CR65" s="92"/>
      <c r="CS65" s="92"/>
      <c r="CT65" s="92"/>
      <c r="CU65" s="92"/>
      <c r="CV65" s="92"/>
      <c r="CW65" s="92"/>
      <c r="CX65" s="92"/>
      <c r="CY65" s="92"/>
      <c r="CZ65" s="92"/>
      <c r="DA65" s="92"/>
      <c r="DB65" s="92"/>
      <c r="DC65" s="92"/>
      <c r="DD65" s="92"/>
      <c r="DE65" s="92"/>
      <c r="DF65" s="92"/>
      <c r="DG65" s="92"/>
      <c r="DH65" s="92"/>
      <c r="DI65" s="92"/>
      <c r="DJ65" s="92"/>
      <c r="DK65" s="92"/>
      <c r="DL65" s="92"/>
      <c r="DM65" s="92"/>
      <c r="DN65" s="92"/>
      <c r="DO65" s="92"/>
      <c r="DP65" s="92"/>
      <c r="DQ65" s="92"/>
      <c r="DR65" s="92"/>
      <c r="DS65" s="92"/>
      <c r="DT65" s="92"/>
      <c r="DU65" s="92"/>
      <c r="DV65" s="92"/>
      <c r="DW65" s="92"/>
      <c r="DX65" s="92"/>
      <c r="DY65" s="92"/>
      <c r="DZ65" s="92"/>
      <c r="EA65" s="92"/>
      <c r="EB65" s="92"/>
      <c r="EC65" s="92"/>
      <c r="ED65" s="92"/>
      <c r="EE65" s="92"/>
      <c r="EF65" s="92"/>
      <c r="EG65" s="92"/>
      <c r="EH65" s="92"/>
      <c r="EI65" s="92"/>
      <c r="EJ65" s="92"/>
      <c r="EK65" s="92"/>
      <c r="EL65" s="92"/>
      <c r="EM65" s="92"/>
      <c r="EN65" s="92"/>
      <c r="EO65" s="92"/>
      <c r="EP65" s="92"/>
      <c r="EQ65" s="92"/>
      <c r="ER65" s="92"/>
      <c r="ES65" s="92"/>
      <c r="ET65" s="92"/>
      <c r="EU65" s="92"/>
      <c r="EV65" s="92"/>
      <c r="EW65" s="92"/>
      <c r="EX65" s="92"/>
      <c r="EY65" s="92"/>
      <c r="EZ65" s="92"/>
      <c r="FA65" s="92"/>
      <c r="FB65" s="92"/>
      <c r="FC65" s="92"/>
      <c r="FD65" s="92"/>
      <c r="FE65" s="92"/>
      <c r="FF65" s="92"/>
      <c r="FG65" s="92"/>
      <c r="FH65" s="92"/>
      <c r="FI65" s="92"/>
      <c r="FJ65" s="92"/>
      <c r="FK65" s="92"/>
      <c r="FL65" s="92"/>
      <c r="FM65" s="92"/>
      <c r="FN65" s="92"/>
      <c r="FO65" s="92"/>
      <c r="FP65" s="92"/>
      <c r="FQ65" s="92"/>
      <c r="FR65" s="92"/>
      <c r="FS65" s="92"/>
      <c r="FT65" s="92"/>
      <c r="FU65" s="92"/>
      <c r="FV65" s="92"/>
      <c r="FW65" s="92"/>
      <c r="FX65" s="92"/>
      <c r="FY65" s="92"/>
      <c r="FZ65" s="92"/>
      <c r="GA65" s="92"/>
      <c r="GB65" s="92"/>
      <c r="GC65" s="92"/>
      <c r="GD65" s="92"/>
      <c r="GE65" s="92"/>
      <c r="GF65" s="92"/>
      <c r="GG65" s="92"/>
    </row>
    <row r="66" spans="1:212" s="8" customFormat="1" ht="12.45" customHeight="1" x14ac:dyDescent="0.2">
      <c r="A66" s="125"/>
      <c r="B66" s="125"/>
      <c r="C66" s="125"/>
      <c r="D66" s="125"/>
      <c r="E66" s="125"/>
      <c r="F66" s="405" t="s">
        <v>17</v>
      </c>
      <c r="G66" s="405"/>
      <c r="H66" s="405"/>
      <c r="I66" s="405"/>
      <c r="J66" s="405"/>
      <c r="K66" s="405"/>
      <c r="L66" s="405"/>
      <c r="M66" s="405"/>
      <c r="N66" s="405"/>
      <c r="O66" s="405"/>
      <c r="P66" s="405"/>
      <c r="Q66" s="405"/>
      <c r="R66" s="405"/>
      <c r="S66" s="405"/>
      <c r="T66" s="405"/>
      <c r="U66" s="405"/>
      <c r="V66" s="405"/>
      <c r="W66" s="117"/>
      <c r="X66" s="117"/>
      <c r="Y66" s="90"/>
      <c r="Z66" s="346"/>
      <c r="AA66" s="347"/>
      <c r="AB66" s="347"/>
      <c r="AC66" s="347"/>
      <c r="AD66" s="347"/>
      <c r="AE66" s="347"/>
      <c r="AF66" s="347"/>
      <c r="AG66" s="347"/>
      <c r="AH66" s="348"/>
      <c r="AI66" s="1"/>
      <c r="AJ66" s="136"/>
      <c r="AK66" s="136"/>
      <c r="AL66" s="1"/>
      <c r="AM66" s="346"/>
      <c r="AN66" s="347"/>
      <c r="AO66" s="347"/>
      <c r="AP66" s="347"/>
      <c r="AQ66" s="347"/>
      <c r="AR66" s="347"/>
      <c r="AS66" s="347"/>
      <c r="AT66" s="347"/>
      <c r="AU66" s="347"/>
      <c r="AV66" s="347"/>
      <c r="AW66" s="347"/>
      <c r="AX66" s="348"/>
      <c r="AY66" s="125"/>
      <c r="AZ66" s="125"/>
      <c r="BA66" s="125"/>
      <c r="BB66" s="125"/>
      <c r="BC66" s="125"/>
      <c r="BD66" s="125"/>
      <c r="BE66" s="125"/>
      <c r="BF66" s="125"/>
      <c r="BG66" s="125"/>
      <c r="BH66" s="125"/>
      <c r="BI66" s="125"/>
      <c r="BJ66" s="125"/>
      <c r="BK66" s="125"/>
      <c r="BL66" s="125"/>
      <c r="BM66" s="125"/>
      <c r="BN66" s="125"/>
      <c r="BO66" s="125"/>
      <c r="BP66" s="125"/>
      <c r="BQ66" s="125"/>
      <c r="BR66" s="125"/>
      <c r="BS66" s="125"/>
      <c r="BT66" s="125"/>
      <c r="BU66" s="125"/>
      <c r="BV66" s="125"/>
      <c r="BW66" s="125"/>
      <c r="BX66" s="125"/>
      <c r="BY66" s="125"/>
      <c r="BZ66" s="125"/>
      <c r="CA66" s="125"/>
      <c r="CB66" s="125"/>
      <c r="CC66" s="125"/>
      <c r="CD66" s="125"/>
      <c r="CE66" s="125"/>
      <c r="CF66" s="125"/>
      <c r="CG66" s="125"/>
      <c r="CH66" s="125"/>
      <c r="CI66" s="125"/>
      <c r="CJ66" s="125"/>
      <c r="CK66" s="125"/>
      <c r="CL66" s="125"/>
      <c r="CM66" s="125"/>
      <c r="CN66" s="125"/>
      <c r="CO66" s="125"/>
      <c r="CP66" s="125"/>
      <c r="CQ66" s="125"/>
      <c r="CR66" s="125"/>
      <c r="CS66" s="125"/>
      <c r="CT66" s="125"/>
      <c r="CU66" s="125"/>
      <c r="CV66" s="125"/>
      <c r="CW66" s="125"/>
      <c r="CX66" s="125"/>
      <c r="CY66" s="125"/>
      <c r="CZ66" s="125"/>
      <c r="DA66" s="125"/>
      <c r="DB66" s="125"/>
      <c r="DC66" s="125"/>
      <c r="DD66" s="125"/>
      <c r="DE66" s="125"/>
      <c r="DF66" s="125"/>
      <c r="DG66" s="125"/>
      <c r="DH66" s="125"/>
      <c r="DI66" s="125"/>
      <c r="DJ66" s="125"/>
      <c r="DK66" s="125"/>
      <c r="DL66" s="125"/>
      <c r="DM66" s="125"/>
      <c r="DN66" s="125"/>
      <c r="DO66" s="125"/>
      <c r="DP66" s="125"/>
      <c r="DQ66" s="125"/>
      <c r="DR66" s="125"/>
      <c r="DS66" s="125"/>
      <c r="DT66" s="125"/>
      <c r="DU66" s="125"/>
      <c r="DV66" s="125"/>
      <c r="DW66" s="125"/>
      <c r="DX66" s="125"/>
      <c r="DY66" s="125"/>
      <c r="DZ66" s="125"/>
      <c r="EA66" s="125"/>
      <c r="EB66" s="125"/>
      <c r="EC66" s="125"/>
      <c r="ED66" s="125"/>
      <c r="EE66" s="125"/>
      <c r="EF66" s="125"/>
      <c r="EG66" s="125"/>
      <c r="EH66" s="125"/>
      <c r="EI66" s="125"/>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25"/>
      <c r="FU66" s="125"/>
      <c r="FV66" s="125"/>
      <c r="FW66" s="125"/>
      <c r="FX66" s="125"/>
      <c r="FY66" s="125"/>
      <c r="FZ66" s="125"/>
      <c r="GA66" s="125"/>
      <c r="GB66" s="125"/>
      <c r="GC66" s="125"/>
      <c r="GD66" s="125"/>
      <c r="GE66" s="125"/>
      <c r="GF66" s="125"/>
      <c r="GG66" s="125"/>
    </row>
    <row r="67" spans="1:212" ht="12.45" customHeight="1" x14ac:dyDescent="0.2">
      <c r="A67" s="90"/>
      <c r="B67" s="90"/>
      <c r="C67" s="90"/>
      <c r="D67" s="90"/>
      <c r="E67" s="90"/>
      <c r="F67" s="405"/>
      <c r="G67" s="405"/>
      <c r="H67" s="405"/>
      <c r="I67" s="405"/>
      <c r="J67" s="405"/>
      <c r="K67" s="405"/>
      <c r="L67" s="405"/>
      <c r="M67" s="405"/>
      <c r="N67" s="405"/>
      <c r="O67" s="405"/>
      <c r="P67" s="405"/>
      <c r="Q67" s="405"/>
      <c r="R67" s="405"/>
      <c r="S67" s="405"/>
      <c r="T67" s="405"/>
      <c r="U67" s="405"/>
      <c r="V67" s="405"/>
      <c r="W67" s="117"/>
      <c r="X67" s="117"/>
      <c r="Y67" s="125"/>
      <c r="Z67" s="313"/>
      <c r="AA67" s="314"/>
      <c r="AB67" s="314"/>
      <c r="AC67" s="314"/>
      <c r="AD67" s="314"/>
      <c r="AE67" s="314"/>
      <c r="AF67" s="314"/>
      <c r="AG67" s="314"/>
      <c r="AH67" s="349"/>
      <c r="AI67" s="1"/>
      <c r="AJ67" s="1"/>
      <c r="AK67" s="1"/>
      <c r="AL67" s="1"/>
      <c r="AM67" s="313"/>
      <c r="AN67" s="314"/>
      <c r="AO67" s="314"/>
      <c r="AP67" s="314"/>
      <c r="AQ67" s="314"/>
      <c r="AR67" s="314"/>
      <c r="AS67" s="314"/>
      <c r="AT67" s="314"/>
      <c r="AU67" s="314"/>
      <c r="AV67" s="314"/>
      <c r="AW67" s="314"/>
      <c r="AX67" s="349"/>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row>
    <row r="68" spans="1:212" ht="6.6" customHeight="1" x14ac:dyDescent="0.2">
      <c r="A68" s="90"/>
      <c r="B68" s="90"/>
      <c r="C68" s="90"/>
      <c r="D68" s="90"/>
      <c r="E68" s="90"/>
      <c r="F68" s="90"/>
      <c r="G68" s="90"/>
      <c r="H68" s="90"/>
      <c r="I68" s="90"/>
      <c r="J68" s="90"/>
      <c r="K68" s="90"/>
      <c r="L68" s="90"/>
      <c r="M68" s="90"/>
      <c r="N68" s="90"/>
      <c r="O68" s="90"/>
      <c r="P68" s="90"/>
      <c r="Q68" s="90"/>
      <c r="R68" s="90"/>
      <c r="S68" s="90"/>
      <c r="T68" s="90"/>
      <c r="U68" s="90"/>
      <c r="V68" s="90"/>
      <c r="W68" s="126"/>
      <c r="X68" s="126"/>
      <c r="Y68" s="126"/>
      <c r="Z68" s="126"/>
      <c r="AA68" s="126"/>
      <c r="AB68" s="126"/>
      <c r="AC68" s="126"/>
      <c r="AD68" s="126"/>
      <c r="AE68" s="126"/>
      <c r="AF68" s="126"/>
      <c r="AG68" s="126"/>
      <c r="AH68" s="126"/>
      <c r="AI68" s="126"/>
      <c r="AJ68" s="126"/>
      <c r="AK68" s="126"/>
      <c r="AL68" s="126"/>
      <c r="AM68" s="126"/>
      <c r="AN68" s="92"/>
      <c r="AO68" s="92"/>
      <c r="AP68" s="92"/>
      <c r="AQ68" s="92"/>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2"/>
      <c r="BR68" s="92"/>
      <c r="BS68" s="92"/>
      <c r="BT68" s="92"/>
      <c r="BU68" s="92"/>
      <c r="BV68" s="92"/>
      <c r="BW68" s="92"/>
      <c r="BX68" s="92"/>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row>
    <row r="69" spans="1:212" ht="12.45" customHeight="1" x14ac:dyDescent="0.2">
      <c r="A69" s="90"/>
      <c r="B69" s="90"/>
      <c r="C69" s="90"/>
      <c r="D69" s="90"/>
      <c r="E69" s="90"/>
      <c r="F69" s="90"/>
      <c r="G69" s="90"/>
      <c r="H69" s="90"/>
      <c r="I69" s="90"/>
      <c r="J69" s="90"/>
      <c r="K69" s="90"/>
      <c r="L69" s="90"/>
      <c r="M69" s="90"/>
      <c r="N69" s="90"/>
      <c r="O69" s="90"/>
      <c r="P69" s="90"/>
      <c r="Q69" s="90"/>
      <c r="R69" s="90"/>
      <c r="S69" s="90"/>
      <c r="T69" s="90"/>
      <c r="U69" s="90"/>
      <c r="V69" s="90"/>
      <c r="W69" s="126"/>
      <c r="X69" s="126"/>
      <c r="Y69" s="126"/>
      <c r="Z69" s="325" t="s">
        <v>10</v>
      </c>
      <c r="AA69" s="325"/>
      <c r="AB69" s="325"/>
      <c r="AC69" s="325"/>
      <c r="AD69" s="325"/>
      <c r="AE69" s="325"/>
      <c r="AF69" s="325"/>
      <c r="AG69" s="325"/>
      <c r="AH69" s="325"/>
      <c r="AI69" s="325"/>
      <c r="AJ69" s="325"/>
      <c r="AK69" s="325"/>
      <c r="AL69" s="325"/>
      <c r="AM69" s="325"/>
      <c r="AN69" s="325"/>
      <c r="AO69" s="325"/>
      <c r="AP69" s="325"/>
      <c r="AQ69" s="325"/>
      <c r="AR69" s="325"/>
      <c r="AS69" s="325"/>
      <c r="AT69" s="325"/>
      <c r="AU69" s="325"/>
      <c r="AV69" s="325"/>
      <c r="AW69" s="325"/>
      <c r="AX69" s="325" t="s">
        <v>127</v>
      </c>
      <c r="AY69" s="325"/>
      <c r="AZ69" s="325"/>
      <c r="BA69" s="325"/>
      <c r="BB69" s="325"/>
      <c r="BC69" s="325"/>
      <c r="BD69" s="325"/>
      <c r="BE69" s="325"/>
      <c r="BF69" s="325"/>
      <c r="BG69" s="325"/>
      <c r="BH69" s="325"/>
      <c r="BI69" s="325"/>
      <c r="BJ69" s="325"/>
      <c r="BK69" s="325"/>
      <c r="BL69" s="325"/>
      <c r="BM69" s="325"/>
      <c r="BN69" s="325"/>
      <c r="BO69" s="325"/>
      <c r="BP69" s="325"/>
      <c r="BQ69" s="325"/>
      <c r="BR69" s="325"/>
      <c r="BS69" s="325"/>
      <c r="BT69" s="325"/>
      <c r="BU69" s="325"/>
      <c r="BV69" s="325"/>
      <c r="BW69" s="325"/>
      <c r="BX69" s="325"/>
      <c r="BY69" s="325"/>
      <c r="BZ69" s="325" t="s">
        <v>11</v>
      </c>
      <c r="CA69" s="325"/>
      <c r="CB69" s="325"/>
      <c r="CC69" s="325"/>
      <c r="CD69" s="325"/>
      <c r="CE69" s="325"/>
      <c r="CF69" s="325"/>
      <c r="CG69" s="325"/>
      <c r="CH69" s="325"/>
      <c r="CI69" s="325"/>
      <c r="CJ69" s="325"/>
      <c r="CK69" s="325"/>
      <c r="CL69" s="325"/>
      <c r="CM69" s="325"/>
      <c r="CN69" s="325"/>
      <c r="CO69" s="325"/>
      <c r="CP69" s="325"/>
      <c r="CQ69" s="325"/>
      <c r="CR69" s="325"/>
      <c r="CS69" s="325"/>
      <c r="CT69" s="325"/>
      <c r="CU69" s="325"/>
      <c r="CV69" s="325"/>
      <c r="CW69" s="325"/>
      <c r="CX69" s="325"/>
      <c r="CY69" s="325"/>
      <c r="CZ69" s="325"/>
      <c r="DA69" s="325"/>
      <c r="DB69" s="325"/>
      <c r="DC69" s="325"/>
      <c r="DD69" s="325"/>
      <c r="DE69" s="325"/>
      <c r="DF69" s="325"/>
      <c r="DG69" s="325"/>
      <c r="DH69" s="325"/>
      <c r="DI69" s="325"/>
      <c r="DJ69" s="325"/>
      <c r="DK69" s="325"/>
      <c r="DL69" s="325"/>
      <c r="DM69" s="325"/>
      <c r="DN69" s="325"/>
      <c r="DO69" s="325"/>
      <c r="DP69" s="325"/>
      <c r="DQ69" s="325"/>
      <c r="DR69" s="325"/>
      <c r="DS69" s="325"/>
      <c r="DT69" s="325"/>
      <c r="DU69" s="325"/>
      <c r="DV69" s="325"/>
      <c r="DW69" s="325"/>
      <c r="DX69" s="325"/>
      <c r="DY69" s="325"/>
      <c r="DZ69" s="325"/>
      <c r="EA69" s="325"/>
      <c r="EB69" s="325"/>
      <c r="EC69" s="325"/>
      <c r="ED69" s="325"/>
      <c r="EE69" s="325"/>
      <c r="EF69" s="325"/>
      <c r="EG69" s="325"/>
      <c r="EH69" s="325"/>
      <c r="EI69" s="325"/>
      <c r="EJ69" s="325"/>
      <c r="EK69" s="325"/>
      <c r="EL69" s="325"/>
      <c r="EM69" s="325"/>
      <c r="EN69" s="325"/>
      <c r="EO69" s="325"/>
      <c r="EP69" s="325"/>
      <c r="EQ69" s="325"/>
      <c r="ER69" s="325"/>
      <c r="ES69" s="325"/>
      <c r="ET69" s="325"/>
      <c r="EU69" s="325"/>
      <c r="EV69" s="325"/>
      <c r="EW69" s="325"/>
      <c r="EX69" s="325"/>
      <c r="EY69" s="325"/>
      <c r="EZ69" s="325"/>
      <c r="FA69" s="325"/>
      <c r="FB69" s="325"/>
      <c r="FC69" s="325"/>
      <c r="FD69" s="325"/>
      <c r="FE69" s="325"/>
      <c r="FF69" s="325"/>
      <c r="FG69" s="325"/>
      <c r="FH69" s="325"/>
      <c r="FI69" s="325"/>
      <c r="FJ69" s="325"/>
      <c r="FK69" s="325"/>
      <c r="FL69" s="325"/>
      <c r="FM69" s="325"/>
      <c r="FN69" s="325"/>
      <c r="FO69" s="325"/>
      <c r="FP69" s="325"/>
      <c r="FQ69" s="325"/>
      <c r="FR69" s="325"/>
      <c r="FS69" s="325"/>
      <c r="FT69" s="325"/>
      <c r="FU69" s="325"/>
      <c r="FV69" s="325"/>
      <c r="FW69" s="325"/>
      <c r="FX69" s="325"/>
      <c r="FY69" s="325"/>
      <c r="FZ69" s="325"/>
      <c r="GA69" s="325"/>
      <c r="GB69" s="325"/>
      <c r="GC69" s="325"/>
      <c r="GD69" s="325"/>
      <c r="GE69" s="90"/>
      <c r="GF69" s="90"/>
      <c r="GG69" s="90"/>
    </row>
    <row r="70" spans="1:212" ht="12.45" customHeight="1" x14ac:dyDescent="0.2">
      <c r="A70" s="90"/>
      <c r="B70" s="90"/>
      <c r="C70" s="90"/>
      <c r="D70" s="90"/>
      <c r="E70" s="90"/>
      <c r="F70" s="405" t="s">
        <v>160</v>
      </c>
      <c r="G70" s="405"/>
      <c r="H70" s="405"/>
      <c r="I70" s="405"/>
      <c r="J70" s="405"/>
      <c r="K70" s="405"/>
      <c r="L70" s="405"/>
      <c r="M70" s="405"/>
      <c r="N70" s="405"/>
      <c r="O70" s="405"/>
      <c r="P70" s="405"/>
      <c r="Q70" s="405"/>
      <c r="R70" s="405"/>
      <c r="S70" s="405"/>
      <c r="T70" s="405"/>
      <c r="U70" s="405"/>
      <c r="V70" s="405"/>
      <c r="W70" s="90"/>
      <c r="X70" s="90"/>
      <c r="Y70" s="90"/>
      <c r="Z70" s="333"/>
      <c r="AA70" s="333"/>
      <c r="AB70" s="333"/>
      <c r="AC70" s="333"/>
      <c r="AD70" s="333"/>
      <c r="AE70" s="333"/>
      <c r="AF70" s="333"/>
      <c r="AG70" s="333"/>
      <c r="AH70" s="333"/>
      <c r="AI70" s="333"/>
      <c r="AJ70" s="333"/>
      <c r="AK70" s="333"/>
      <c r="AL70" s="333"/>
      <c r="AM70" s="333"/>
      <c r="AN70" s="333"/>
      <c r="AO70" s="333"/>
      <c r="AP70" s="333"/>
      <c r="AQ70" s="333"/>
      <c r="AR70" s="333"/>
      <c r="AS70" s="333"/>
      <c r="AT70" s="333"/>
      <c r="AU70" s="333"/>
      <c r="AV70" s="333"/>
      <c r="AW70" s="333"/>
      <c r="AX70" s="334"/>
      <c r="AY70" s="335"/>
      <c r="AZ70" s="335"/>
      <c r="BA70" s="335"/>
      <c r="BB70" s="335"/>
      <c r="BC70" s="335"/>
      <c r="BD70" s="335"/>
      <c r="BE70" s="335"/>
      <c r="BF70" s="335"/>
      <c r="BG70" s="335"/>
      <c r="BH70" s="335"/>
      <c r="BI70" s="335"/>
      <c r="BJ70" s="335"/>
      <c r="BK70" s="335"/>
      <c r="BL70" s="335"/>
      <c r="BM70" s="335"/>
      <c r="BN70" s="335"/>
      <c r="BO70" s="335"/>
      <c r="BP70" s="335"/>
      <c r="BQ70" s="335"/>
      <c r="BR70" s="335"/>
      <c r="BS70" s="335"/>
      <c r="BT70" s="335"/>
      <c r="BU70" s="335"/>
      <c r="BV70" s="335"/>
      <c r="BW70" s="335"/>
      <c r="BX70" s="335"/>
      <c r="BY70" s="336"/>
      <c r="BZ70" s="340"/>
      <c r="CA70" s="341"/>
      <c r="CB70" s="341"/>
      <c r="CC70" s="341"/>
      <c r="CD70" s="341"/>
      <c r="CE70" s="341"/>
      <c r="CF70" s="341"/>
      <c r="CG70" s="341"/>
      <c r="CH70" s="341"/>
      <c r="CI70" s="341"/>
      <c r="CJ70" s="341"/>
      <c r="CK70" s="341"/>
      <c r="CL70" s="341"/>
      <c r="CM70" s="341"/>
      <c r="CN70" s="341"/>
      <c r="CO70" s="341"/>
      <c r="CP70" s="341"/>
      <c r="CQ70" s="341"/>
      <c r="CR70" s="341"/>
      <c r="CS70" s="341"/>
      <c r="CT70" s="341"/>
      <c r="CU70" s="341"/>
      <c r="CV70" s="341"/>
      <c r="CW70" s="341"/>
      <c r="CX70" s="341"/>
      <c r="CY70" s="341"/>
      <c r="CZ70" s="341"/>
      <c r="DA70" s="341"/>
      <c r="DB70" s="341"/>
      <c r="DC70" s="341"/>
      <c r="DD70" s="341"/>
      <c r="DE70" s="341"/>
      <c r="DF70" s="341"/>
      <c r="DG70" s="341"/>
      <c r="DH70" s="341"/>
      <c r="DI70" s="341"/>
      <c r="DJ70" s="341"/>
      <c r="DK70" s="341"/>
      <c r="DL70" s="341"/>
      <c r="DM70" s="341"/>
      <c r="DN70" s="341"/>
      <c r="DO70" s="341"/>
      <c r="DP70" s="341"/>
      <c r="DQ70" s="341"/>
      <c r="DR70" s="341"/>
      <c r="DS70" s="341"/>
      <c r="DT70" s="341"/>
      <c r="DU70" s="341"/>
      <c r="DV70" s="341"/>
      <c r="DW70" s="341"/>
      <c r="DX70" s="341"/>
      <c r="DY70" s="341"/>
      <c r="DZ70" s="341"/>
      <c r="EA70" s="341"/>
      <c r="EB70" s="341"/>
      <c r="EC70" s="341"/>
      <c r="ED70" s="341"/>
      <c r="EE70" s="341"/>
      <c r="EF70" s="341"/>
      <c r="EG70" s="341"/>
      <c r="EH70" s="341"/>
      <c r="EI70" s="341"/>
      <c r="EJ70" s="341"/>
      <c r="EK70" s="341"/>
      <c r="EL70" s="341"/>
      <c r="EM70" s="341"/>
      <c r="EN70" s="341"/>
      <c r="EO70" s="341"/>
      <c r="EP70" s="341"/>
      <c r="EQ70" s="341"/>
      <c r="ER70" s="341"/>
      <c r="ES70" s="341"/>
      <c r="ET70" s="341"/>
      <c r="EU70" s="341"/>
      <c r="EV70" s="341"/>
      <c r="EW70" s="341"/>
      <c r="EX70" s="341"/>
      <c r="EY70" s="341"/>
      <c r="EZ70" s="341"/>
      <c r="FA70" s="341"/>
      <c r="FB70" s="341"/>
      <c r="FC70" s="341"/>
      <c r="FD70" s="341"/>
      <c r="FE70" s="341"/>
      <c r="FF70" s="341"/>
      <c r="FG70" s="341"/>
      <c r="FH70" s="341"/>
      <c r="FI70" s="341"/>
      <c r="FJ70" s="341"/>
      <c r="FK70" s="341"/>
      <c r="FL70" s="341"/>
      <c r="FM70" s="341"/>
      <c r="FN70" s="341"/>
      <c r="FO70" s="341"/>
      <c r="FP70" s="341"/>
      <c r="FQ70" s="341"/>
      <c r="FR70" s="341"/>
      <c r="FS70" s="341"/>
      <c r="FT70" s="341"/>
      <c r="FU70" s="341"/>
      <c r="FV70" s="341"/>
      <c r="FW70" s="341"/>
      <c r="FX70" s="341"/>
      <c r="FY70" s="341"/>
      <c r="FZ70" s="341"/>
      <c r="GA70" s="341"/>
      <c r="GB70" s="341"/>
      <c r="GC70" s="341"/>
      <c r="GD70" s="342"/>
      <c r="GE70" s="90"/>
      <c r="GF70" s="90"/>
      <c r="GG70" s="90"/>
    </row>
    <row r="71" spans="1:212" ht="12.45" customHeight="1" x14ac:dyDescent="0.2">
      <c r="A71" s="90"/>
      <c r="B71" s="90"/>
      <c r="C71" s="90"/>
      <c r="D71" s="90"/>
      <c r="E71" s="90"/>
      <c r="F71" s="405"/>
      <c r="G71" s="405"/>
      <c r="H71" s="405"/>
      <c r="I71" s="405"/>
      <c r="J71" s="405"/>
      <c r="K71" s="405"/>
      <c r="L71" s="405"/>
      <c r="M71" s="405"/>
      <c r="N71" s="405"/>
      <c r="O71" s="405"/>
      <c r="P71" s="405"/>
      <c r="Q71" s="405"/>
      <c r="R71" s="405"/>
      <c r="S71" s="405"/>
      <c r="T71" s="405"/>
      <c r="U71" s="405"/>
      <c r="V71" s="405"/>
      <c r="W71" s="90"/>
      <c r="X71" s="90"/>
      <c r="Y71" s="90"/>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c r="AV71" s="333"/>
      <c r="AW71" s="333"/>
      <c r="AX71" s="337"/>
      <c r="AY71" s="338"/>
      <c r="AZ71" s="338"/>
      <c r="BA71" s="338"/>
      <c r="BB71" s="338"/>
      <c r="BC71" s="338"/>
      <c r="BD71" s="338"/>
      <c r="BE71" s="338"/>
      <c r="BF71" s="338"/>
      <c r="BG71" s="338"/>
      <c r="BH71" s="338"/>
      <c r="BI71" s="338"/>
      <c r="BJ71" s="338"/>
      <c r="BK71" s="338"/>
      <c r="BL71" s="338"/>
      <c r="BM71" s="338"/>
      <c r="BN71" s="338"/>
      <c r="BO71" s="338"/>
      <c r="BP71" s="338"/>
      <c r="BQ71" s="338"/>
      <c r="BR71" s="338"/>
      <c r="BS71" s="338"/>
      <c r="BT71" s="338"/>
      <c r="BU71" s="338"/>
      <c r="BV71" s="338"/>
      <c r="BW71" s="338"/>
      <c r="BX71" s="338"/>
      <c r="BY71" s="339"/>
      <c r="BZ71" s="343"/>
      <c r="CA71" s="344"/>
      <c r="CB71" s="344"/>
      <c r="CC71" s="344"/>
      <c r="CD71" s="344"/>
      <c r="CE71" s="344"/>
      <c r="CF71" s="344"/>
      <c r="CG71" s="344"/>
      <c r="CH71" s="344"/>
      <c r="CI71" s="344"/>
      <c r="CJ71" s="344"/>
      <c r="CK71" s="344"/>
      <c r="CL71" s="344"/>
      <c r="CM71" s="344"/>
      <c r="CN71" s="344"/>
      <c r="CO71" s="344"/>
      <c r="CP71" s="344"/>
      <c r="CQ71" s="344"/>
      <c r="CR71" s="344"/>
      <c r="CS71" s="344"/>
      <c r="CT71" s="344"/>
      <c r="CU71" s="344"/>
      <c r="CV71" s="344"/>
      <c r="CW71" s="344"/>
      <c r="CX71" s="344"/>
      <c r="CY71" s="344"/>
      <c r="CZ71" s="344"/>
      <c r="DA71" s="344"/>
      <c r="DB71" s="344"/>
      <c r="DC71" s="344"/>
      <c r="DD71" s="344"/>
      <c r="DE71" s="344"/>
      <c r="DF71" s="344"/>
      <c r="DG71" s="344"/>
      <c r="DH71" s="344"/>
      <c r="DI71" s="344"/>
      <c r="DJ71" s="344"/>
      <c r="DK71" s="344"/>
      <c r="DL71" s="344"/>
      <c r="DM71" s="344"/>
      <c r="DN71" s="344"/>
      <c r="DO71" s="344"/>
      <c r="DP71" s="344"/>
      <c r="DQ71" s="344"/>
      <c r="DR71" s="344"/>
      <c r="DS71" s="344"/>
      <c r="DT71" s="344"/>
      <c r="DU71" s="344"/>
      <c r="DV71" s="344"/>
      <c r="DW71" s="344"/>
      <c r="DX71" s="344"/>
      <c r="DY71" s="344"/>
      <c r="DZ71" s="344"/>
      <c r="EA71" s="344"/>
      <c r="EB71" s="344"/>
      <c r="EC71" s="344"/>
      <c r="ED71" s="344"/>
      <c r="EE71" s="344"/>
      <c r="EF71" s="344"/>
      <c r="EG71" s="344"/>
      <c r="EH71" s="344"/>
      <c r="EI71" s="344"/>
      <c r="EJ71" s="344"/>
      <c r="EK71" s="344"/>
      <c r="EL71" s="344"/>
      <c r="EM71" s="344"/>
      <c r="EN71" s="344"/>
      <c r="EO71" s="344"/>
      <c r="EP71" s="344"/>
      <c r="EQ71" s="344"/>
      <c r="ER71" s="344"/>
      <c r="ES71" s="344"/>
      <c r="ET71" s="344"/>
      <c r="EU71" s="344"/>
      <c r="EV71" s="344"/>
      <c r="EW71" s="344"/>
      <c r="EX71" s="344"/>
      <c r="EY71" s="344"/>
      <c r="EZ71" s="344"/>
      <c r="FA71" s="344"/>
      <c r="FB71" s="344"/>
      <c r="FC71" s="344"/>
      <c r="FD71" s="344"/>
      <c r="FE71" s="344"/>
      <c r="FF71" s="344"/>
      <c r="FG71" s="344"/>
      <c r="FH71" s="344"/>
      <c r="FI71" s="344"/>
      <c r="FJ71" s="344"/>
      <c r="FK71" s="344"/>
      <c r="FL71" s="344"/>
      <c r="FM71" s="344"/>
      <c r="FN71" s="344"/>
      <c r="FO71" s="344"/>
      <c r="FP71" s="344"/>
      <c r="FQ71" s="344"/>
      <c r="FR71" s="344"/>
      <c r="FS71" s="344"/>
      <c r="FT71" s="344"/>
      <c r="FU71" s="344"/>
      <c r="FV71" s="344"/>
      <c r="FW71" s="344"/>
      <c r="FX71" s="344"/>
      <c r="FY71" s="344"/>
      <c r="FZ71" s="344"/>
      <c r="GA71" s="344"/>
      <c r="GB71" s="344"/>
      <c r="GC71" s="344"/>
      <c r="GD71" s="345"/>
      <c r="GE71" s="90"/>
      <c r="GF71" s="90"/>
      <c r="GG71" s="90"/>
    </row>
    <row r="72" spans="1:212" ht="12.45" customHeight="1" x14ac:dyDescent="0.2">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2"/>
      <c r="BS72" s="92"/>
      <c r="BT72" s="92"/>
      <c r="BU72" s="92"/>
      <c r="BV72" s="92"/>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2"/>
      <c r="ES72" s="92"/>
      <c r="ET72" s="92"/>
      <c r="EU72" s="92"/>
      <c r="EV72" s="92"/>
      <c r="EW72" s="92"/>
      <c r="EX72" s="92"/>
      <c r="EY72" s="92"/>
      <c r="EZ72" s="92"/>
      <c r="FA72" s="92"/>
      <c r="FB72" s="92"/>
      <c r="FC72" s="92"/>
      <c r="FD72" s="92"/>
      <c r="FE72" s="92"/>
      <c r="FF72" s="92"/>
      <c r="FG72" s="92"/>
      <c r="FH72" s="92"/>
      <c r="FI72" s="92"/>
      <c r="FJ72" s="92"/>
      <c r="FK72" s="92"/>
      <c r="FL72" s="92"/>
      <c r="FM72" s="92"/>
      <c r="FN72" s="92"/>
      <c r="FO72" s="92"/>
      <c r="FP72" s="92"/>
      <c r="FQ72" s="92"/>
      <c r="FR72" s="92"/>
      <c r="FS72" s="92"/>
      <c r="FT72" s="92"/>
      <c r="FU72" s="92"/>
      <c r="FV72" s="92"/>
      <c r="FW72" s="92"/>
      <c r="FX72" s="92"/>
      <c r="FY72" s="92"/>
      <c r="FZ72" s="92"/>
      <c r="GA72" s="92"/>
      <c r="GB72" s="90"/>
      <c r="GC72" s="90"/>
      <c r="GD72" s="90"/>
      <c r="GE72" s="90"/>
      <c r="GF72" s="90"/>
      <c r="GG72" s="90"/>
    </row>
    <row r="73" spans="1:212" x14ac:dyDescent="0.2">
      <c r="A73" s="90"/>
      <c r="B73" s="93"/>
      <c r="C73" s="93"/>
      <c r="D73" s="92"/>
      <c r="E73" s="92"/>
      <c r="F73" s="406" t="s">
        <v>18</v>
      </c>
      <c r="G73" s="406"/>
      <c r="H73" s="406"/>
      <c r="I73" s="406"/>
      <c r="J73" s="406"/>
      <c r="K73" s="406"/>
      <c r="L73" s="406"/>
      <c r="M73" s="406"/>
      <c r="N73" s="406"/>
      <c r="O73" s="406"/>
      <c r="P73" s="406"/>
      <c r="Q73" s="406"/>
      <c r="R73" s="406"/>
      <c r="S73" s="406"/>
      <c r="T73" s="406"/>
      <c r="U73" s="406"/>
      <c r="V73" s="406"/>
      <c r="W73" s="92"/>
      <c r="X73" s="92"/>
      <c r="Y73" s="92"/>
      <c r="Z73" s="346"/>
      <c r="AA73" s="347"/>
      <c r="AB73" s="347"/>
      <c r="AC73" s="347"/>
      <c r="AD73" s="347"/>
      <c r="AE73" s="347"/>
      <c r="AF73" s="347"/>
      <c r="AG73" s="347"/>
      <c r="AH73" s="347"/>
      <c r="AI73" s="347"/>
      <c r="AJ73" s="347"/>
      <c r="AK73" s="348"/>
      <c r="AL73" s="380" t="s">
        <v>9</v>
      </c>
      <c r="AM73" s="381"/>
      <c r="AN73" s="381"/>
      <c r="AO73" s="381"/>
      <c r="AP73" s="346"/>
      <c r="AQ73" s="347"/>
      <c r="AR73" s="347"/>
      <c r="AS73" s="347"/>
      <c r="AT73" s="347"/>
      <c r="AU73" s="347"/>
      <c r="AV73" s="347"/>
      <c r="AW73" s="347"/>
      <c r="AX73" s="347"/>
      <c r="AY73" s="347"/>
      <c r="AZ73" s="347"/>
      <c r="BA73" s="347"/>
      <c r="BB73" s="347"/>
      <c r="BC73" s="347"/>
      <c r="BD73" s="347"/>
      <c r="BE73" s="348"/>
      <c r="BF73" s="380" t="s">
        <v>9</v>
      </c>
      <c r="BG73" s="381"/>
      <c r="BH73" s="381"/>
      <c r="BI73" s="381"/>
      <c r="BJ73" s="346"/>
      <c r="BK73" s="347"/>
      <c r="BL73" s="347"/>
      <c r="BM73" s="347"/>
      <c r="BN73" s="347"/>
      <c r="BO73" s="347"/>
      <c r="BP73" s="347"/>
      <c r="BQ73" s="347"/>
      <c r="BR73" s="347"/>
      <c r="BS73" s="347"/>
      <c r="BT73" s="347"/>
      <c r="BU73" s="347"/>
      <c r="BV73" s="347"/>
      <c r="BW73" s="347"/>
      <c r="BX73" s="347"/>
      <c r="BY73" s="348"/>
      <c r="CA73" s="3"/>
      <c r="CB73" s="3"/>
      <c r="CE73" s="9"/>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row>
    <row r="74" spans="1:212" x14ac:dyDescent="0.2">
      <c r="A74" s="90"/>
      <c r="B74" s="93"/>
      <c r="C74" s="93"/>
      <c r="D74" s="92"/>
      <c r="E74" s="92"/>
      <c r="F74" s="406"/>
      <c r="G74" s="406"/>
      <c r="H74" s="406"/>
      <c r="I74" s="406"/>
      <c r="J74" s="406"/>
      <c r="K74" s="406"/>
      <c r="L74" s="406"/>
      <c r="M74" s="406"/>
      <c r="N74" s="406"/>
      <c r="O74" s="406"/>
      <c r="P74" s="406"/>
      <c r="Q74" s="406"/>
      <c r="R74" s="406"/>
      <c r="S74" s="406"/>
      <c r="T74" s="406"/>
      <c r="U74" s="406"/>
      <c r="V74" s="406"/>
      <c r="W74" s="92"/>
      <c r="X74" s="92"/>
      <c r="Y74" s="92"/>
      <c r="Z74" s="313"/>
      <c r="AA74" s="314"/>
      <c r="AB74" s="314"/>
      <c r="AC74" s="314"/>
      <c r="AD74" s="314"/>
      <c r="AE74" s="314"/>
      <c r="AF74" s="314"/>
      <c r="AG74" s="314"/>
      <c r="AH74" s="314"/>
      <c r="AI74" s="314"/>
      <c r="AJ74" s="314"/>
      <c r="AK74" s="349"/>
      <c r="AL74" s="381"/>
      <c r="AM74" s="381"/>
      <c r="AN74" s="381"/>
      <c r="AO74" s="381"/>
      <c r="AP74" s="313"/>
      <c r="AQ74" s="314"/>
      <c r="AR74" s="314"/>
      <c r="AS74" s="314"/>
      <c r="AT74" s="314"/>
      <c r="AU74" s="314"/>
      <c r="AV74" s="314"/>
      <c r="AW74" s="314"/>
      <c r="AX74" s="314"/>
      <c r="AY74" s="314"/>
      <c r="AZ74" s="314"/>
      <c r="BA74" s="314"/>
      <c r="BB74" s="314"/>
      <c r="BC74" s="314"/>
      <c r="BD74" s="314"/>
      <c r="BE74" s="349"/>
      <c r="BF74" s="381"/>
      <c r="BG74" s="381"/>
      <c r="BH74" s="381"/>
      <c r="BI74" s="381"/>
      <c r="BJ74" s="313"/>
      <c r="BK74" s="314"/>
      <c r="BL74" s="314"/>
      <c r="BM74" s="314"/>
      <c r="BN74" s="314"/>
      <c r="BO74" s="314"/>
      <c r="BP74" s="314"/>
      <c r="BQ74" s="314"/>
      <c r="BR74" s="314"/>
      <c r="BS74" s="314"/>
      <c r="BT74" s="314"/>
      <c r="BU74" s="314"/>
      <c r="BV74" s="314"/>
      <c r="BW74" s="314"/>
      <c r="BX74" s="314"/>
      <c r="BY74" s="349"/>
      <c r="CA74" s="3"/>
      <c r="CB74" s="3"/>
      <c r="CE74" s="9"/>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row>
    <row r="75" spans="1:212" x14ac:dyDescent="0.2">
      <c r="A75" s="90"/>
      <c r="B75" s="90"/>
      <c r="C75" s="90"/>
      <c r="D75" s="90"/>
      <c r="E75" s="90"/>
      <c r="F75" s="90"/>
      <c r="G75" s="90"/>
      <c r="H75" s="90"/>
      <c r="I75" s="90"/>
      <c r="J75" s="90"/>
      <c r="K75" s="90"/>
      <c r="L75" s="90"/>
      <c r="M75" s="90"/>
      <c r="N75" s="90"/>
      <c r="O75" s="90"/>
      <c r="P75" s="90"/>
      <c r="Q75" s="90"/>
      <c r="R75" s="90"/>
      <c r="S75" s="90"/>
      <c r="T75" s="90"/>
      <c r="U75" s="90"/>
      <c r="V75" s="90"/>
      <c r="W75" s="90"/>
      <c r="X75" s="90"/>
      <c r="Y75" s="90"/>
      <c r="CE75" s="9"/>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row>
    <row r="76" spans="1:212" ht="12" customHeight="1" x14ac:dyDescent="0.2">
      <c r="A76" s="90"/>
      <c r="B76" s="90"/>
      <c r="C76" s="90"/>
      <c r="D76" s="90"/>
      <c r="E76" s="90"/>
      <c r="F76" s="392" t="s">
        <v>90</v>
      </c>
      <c r="G76" s="392"/>
      <c r="H76" s="392"/>
      <c r="I76" s="392"/>
      <c r="J76" s="392"/>
      <c r="K76" s="392"/>
      <c r="L76" s="392"/>
      <c r="M76" s="392"/>
      <c r="N76" s="392"/>
      <c r="O76" s="392"/>
      <c r="P76" s="392"/>
      <c r="Q76" s="392"/>
      <c r="R76" s="392"/>
      <c r="S76" s="392"/>
      <c r="T76" s="392"/>
      <c r="U76" s="392"/>
      <c r="V76" s="392"/>
      <c r="W76" s="92"/>
      <c r="X76" s="92"/>
      <c r="Y76" s="92"/>
      <c r="Z76" s="340"/>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341"/>
      <c r="AX76" s="341"/>
      <c r="AY76" s="341"/>
      <c r="AZ76" s="341"/>
      <c r="BA76" s="341"/>
      <c r="BB76" s="341"/>
      <c r="BC76" s="341"/>
      <c r="BD76" s="341"/>
      <c r="BE76" s="341"/>
      <c r="BF76" s="341"/>
      <c r="BG76" s="341"/>
      <c r="BH76" s="341"/>
      <c r="BI76" s="341"/>
      <c r="BJ76" s="341"/>
      <c r="BK76" s="341"/>
      <c r="BL76" s="341"/>
      <c r="BM76" s="341"/>
      <c r="BN76" s="341"/>
      <c r="BO76" s="341"/>
      <c r="BP76" s="341"/>
      <c r="BQ76" s="341"/>
      <c r="BR76" s="341"/>
      <c r="BS76" s="341"/>
      <c r="BT76" s="341"/>
      <c r="BU76" s="341"/>
      <c r="BV76" s="341"/>
      <c r="BW76" s="341"/>
      <c r="BX76" s="341"/>
      <c r="BY76" s="341"/>
      <c r="BZ76" s="341"/>
      <c r="CA76" s="341"/>
      <c r="CB76" s="341"/>
      <c r="CC76" s="341"/>
      <c r="CD76" s="341"/>
      <c r="CE76" s="341"/>
      <c r="CF76" s="341"/>
      <c r="CG76" s="341"/>
      <c r="CH76" s="341"/>
      <c r="CI76" s="341"/>
      <c r="CJ76" s="341"/>
      <c r="CK76" s="341"/>
      <c r="CL76" s="341"/>
      <c r="CM76" s="341"/>
      <c r="CN76" s="341"/>
      <c r="CO76" s="342"/>
      <c r="CP76" s="380" t="s">
        <v>12</v>
      </c>
      <c r="CQ76" s="380"/>
      <c r="CR76" s="380"/>
      <c r="CS76" s="380"/>
      <c r="CT76" s="340"/>
      <c r="CU76" s="341"/>
      <c r="CV76" s="341"/>
      <c r="CW76" s="341"/>
      <c r="CX76" s="341"/>
      <c r="CY76" s="341"/>
      <c r="CZ76" s="341"/>
      <c r="DA76" s="341"/>
      <c r="DB76" s="341"/>
      <c r="DC76" s="341"/>
      <c r="DD76" s="341"/>
      <c r="DE76" s="341"/>
      <c r="DF76" s="341"/>
      <c r="DG76" s="341"/>
      <c r="DH76" s="341"/>
      <c r="DI76" s="341"/>
      <c r="DJ76" s="341"/>
      <c r="DK76" s="341"/>
      <c r="DL76" s="341"/>
      <c r="DM76" s="341"/>
      <c r="DN76" s="341"/>
      <c r="DO76" s="341"/>
      <c r="DP76" s="341"/>
      <c r="DQ76" s="341"/>
      <c r="DR76" s="341"/>
      <c r="DS76" s="341"/>
      <c r="DT76" s="341"/>
      <c r="DU76" s="341"/>
      <c r="DV76" s="341"/>
      <c r="DW76" s="341"/>
      <c r="DX76" s="341"/>
      <c r="DY76" s="341"/>
      <c r="DZ76" s="341"/>
      <c r="EA76" s="341"/>
      <c r="EB76" s="341"/>
      <c r="EC76" s="341"/>
      <c r="ED76" s="341"/>
      <c r="EE76" s="341"/>
      <c r="EF76" s="341"/>
      <c r="EG76" s="341"/>
      <c r="EH76" s="341"/>
      <c r="EI76" s="342"/>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row>
    <row r="77" spans="1:212" ht="12" customHeight="1" x14ac:dyDescent="0.2">
      <c r="A77" s="90"/>
      <c r="B77" s="90"/>
      <c r="C77" s="90"/>
      <c r="D77" s="90"/>
      <c r="E77" s="90"/>
      <c r="F77" s="392"/>
      <c r="G77" s="392"/>
      <c r="H77" s="392"/>
      <c r="I77" s="392"/>
      <c r="J77" s="392"/>
      <c r="K77" s="392"/>
      <c r="L77" s="392"/>
      <c r="M77" s="392"/>
      <c r="N77" s="392"/>
      <c r="O77" s="392"/>
      <c r="P77" s="392"/>
      <c r="Q77" s="392"/>
      <c r="R77" s="392"/>
      <c r="S77" s="392"/>
      <c r="T77" s="392"/>
      <c r="U77" s="392"/>
      <c r="V77" s="392"/>
      <c r="W77" s="92"/>
      <c r="X77" s="92"/>
      <c r="Y77" s="92"/>
      <c r="Z77" s="343"/>
      <c r="AA77" s="344"/>
      <c r="AB77" s="344"/>
      <c r="AC77" s="344"/>
      <c r="AD77" s="344"/>
      <c r="AE77" s="344"/>
      <c r="AF77" s="344"/>
      <c r="AG77" s="344"/>
      <c r="AH77" s="344"/>
      <c r="AI77" s="344"/>
      <c r="AJ77" s="344"/>
      <c r="AK77" s="344"/>
      <c r="AL77" s="344"/>
      <c r="AM77" s="344"/>
      <c r="AN77" s="344"/>
      <c r="AO77" s="344"/>
      <c r="AP77" s="344"/>
      <c r="AQ77" s="344"/>
      <c r="AR77" s="344"/>
      <c r="AS77" s="344"/>
      <c r="AT77" s="344"/>
      <c r="AU77" s="344"/>
      <c r="AV77" s="344"/>
      <c r="AW77" s="344"/>
      <c r="AX77" s="344"/>
      <c r="AY77" s="344"/>
      <c r="AZ77" s="344"/>
      <c r="BA77" s="344"/>
      <c r="BB77" s="344"/>
      <c r="BC77" s="344"/>
      <c r="BD77" s="344"/>
      <c r="BE77" s="344"/>
      <c r="BF77" s="344"/>
      <c r="BG77" s="344"/>
      <c r="BH77" s="344"/>
      <c r="BI77" s="344"/>
      <c r="BJ77" s="344"/>
      <c r="BK77" s="344"/>
      <c r="BL77" s="344"/>
      <c r="BM77" s="344"/>
      <c r="BN77" s="344"/>
      <c r="BO77" s="344"/>
      <c r="BP77" s="344"/>
      <c r="BQ77" s="344"/>
      <c r="BR77" s="344"/>
      <c r="BS77" s="344"/>
      <c r="BT77" s="344"/>
      <c r="BU77" s="344"/>
      <c r="BV77" s="344"/>
      <c r="BW77" s="344"/>
      <c r="BX77" s="344"/>
      <c r="BY77" s="344"/>
      <c r="BZ77" s="344"/>
      <c r="CA77" s="344"/>
      <c r="CB77" s="344"/>
      <c r="CC77" s="344"/>
      <c r="CD77" s="344"/>
      <c r="CE77" s="344"/>
      <c r="CF77" s="344"/>
      <c r="CG77" s="344"/>
      <c r="CH77" s="344"/>
      <c r="CI77" s="344"/>
      <c r="CJ77" s="344"/>
      <c r="CK77" s="344"/>
      <c r="CL77" s="344"/>
      <c r="CM77" s="344"/>
      <c r="CN77" s="344"/>
      <c r="CO77" s="345"/>
      <c r="CP77" s="380"/>
      <c r="CQ77" s="380"/>
      <c r="CR77" s="380"/>
      <c r="CS77" s="380"/>
      <c r="CT77" s="343"/>
      <c r="CU77" s="344"/>
      <c r="CV77" s="344"/>
      <c r="CW77" s="344"/>
      <c r="CX77" s="344"/>
      <c r="CY77" s="344"/>
      <c r="CZ77" s="344"/>
      <c r="DA77" s="344"/>
      <c r="DB77" s="344"/>
      <c r="DC77" s="344"/>
      <c r="DD77" s="344"/>
      <c r="DE77" s="344"/>
      <c r="DF77" s="344"/>
      <c r="DG77" s="344"/>
      <c r="DH77" s="344"/>
      <c r="DI77" s="344"/>
      <c r="DJ77" s="344"/>
      <c r="DK77" s="344"/>
      <c r="DL77" s="344"/>
      <c r="DM77" s="344"/>
      <c r="DN77" s="344"/>
      <c r="DO77" s="344"/>
      <c r="DP77" s="344"/>
      <c r="DQ77" s="344"/>
      <c r="DR77" s="344"/>
      <c r="DS77" s="344"/>
      <c r="DT77" s="344"/>
      <c r="DU77" s="344"/>
      <c r="DV77" s="344"/>
      <c r="DW77" s="344"/>
      <c r="DX77" s="344"/>
      <c r="DY77" s="344"/>
      <c r="DZ77" s="344"/>
      <c r="EA77" s="344"/>
      <c r="EB77" s="344"/>
      <c r="EC77" s="344"/>
      <c r="ED77" s="344"/>
      <c r="EE77" s="344"/>
      <c r="EF77" s="344"/>
      <c r="EG77" s="344"/>
      <c r="EH77" s="344"/>
      <c r="EI77" s="345"/>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row>
    <row r="78" spans="1:212" x14ac:dyDescent="0.2">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row>
    <row r="79" spans="1:212" ht="12" customHeight="1" x14ac:dyDescent="0.15">
      <c r="A79" s="90"/>
      <c r="B79" s="407" t="s">
        <v>161</v>
      </c>
      <c r="C79" s="408"/>
      <c r="D79" s="409"/>
      <c r="E79" s="119"/>
      <c r="F79" s="413" t="s">
        <v>162</v>
      </c>
      <c r="G79" s="413"/>
      <c r="H79" s="413"/>
      <c r="I79" s="413"/>
      <c r="J79" s="413"/>
      <c r="K79" s="413"/>
      <c r="L79" s="413"/>
      <c r="M79" s="413"/>
      <c r="N79" s="413"/>
      <c r="O79" s="413"/>
      <c r="P79" s="413"/>
      <c r="Q79" s="413"/>
      <c r="R79" s="413"/>
      <c r="S79" s="413"/>
      <c r="T79" s="413"/>
      <c r="U79" s="413"/>
      <c r="V79" s="413"/>
      <c r="W79" s="90"/>
      <c r="X79" s="90"/>
      <c r="Y79" s="90"/>
      <c r="Z79" s="127"/>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128"/>
      <c r="AY79" s="127"/>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128"/>
      <c r="CG79" s="127"/>
      <c r="CH79" s="94"/>
      <c r="CI79" s="94"/>
      <c r="CJ79" s="94"/>
      <c r="CK79" s="94"/>
      <c r="CL79" s="94"/>
      <c r="CM79" s="94"/>
      <c r="CN79" s="94"/>
      <c r="CO79" s="94"/>
      <c r="CP79" s="94"/>
      <c r="CQ79" s="94"/>
      <c r="CR79" s="94"/>
      <c r="CS79" s="94"/>
      <c r="CT79" s="94"/>
      <c r="CU79" s="94"/>
      <c r="CV79" s="94"/>
      <c r="CW79" s="94"/>
      <c r="CX79" s="94"/>
      <c r="CY79" s="94"/>
      <c r="CZ79" s="94"/>
      <c r="DA79" s="94"/>
      <c r="DB79" s="94"/>
      <c r="DC79" s="94"/>
      <c r="DD79" s="94"/>
      <c r="DE79" s="94"/>
      <c r="DF79" s="94"/>
      <c r="DG79" s="94"/>
      <c r="DH79" s="94"/>
      <c r="DI79" s="94"/>
      <c r="DJ79" s="94"/>
      <c r="DK79" s="94"/>
      <c r="DL79" s="94"/>
      <c r="DM79" s="94"/>
      <c r="DN79" s="128"/>
      <c r="DO79" s="127"/>
      <c r="DP79" s="94"/>
      <c r="DQ79" s="94"/>
      <c r="DR79" s="94"/>
      <c r="DS79" s="94"/>
      <c r="DT79" s="94"/>
      <c r="DU79" s="94"/>
      <c r="DV79" s="94"/>
      <c r="DW79" s="94"/>
      <c r="DX79" s="94"/>
      <c r="DY79" s="94"/>
      <c r="DZ79" s="94"/>
      <c r="EA79" s="94"/>
      <c r="EB79" s="94"/>
      <c r="EC79" s="94"/>
      <c r="ED79" s="94"/>
      <c r="EE79" s="94"/>
      <c r="EF79" s="94"/>
      <c r="EG79" s="94"/>
      <c r="EH79" s="94"/>
      <c r="EI79" s="94"/>
      <c r="EJ79" s="94"/>
      <c r="EK79" s="94"/>
      <c r="EL79" s="94"/>
      <c r="EM79" s="94"/>
      <c r="EN79" s="94"/>
      <c r="EO79" s="94"/>
      <c r="EP79" s="94"/>
      <c r="EQ79" s="94"/>
      <c r="ER79" s="94"/>
      <c r="ES79" s="94"/>
      <c r="ET79" s="94"/>
      <c r="EU79" s="94"/>
      <c r="EV79" s="94"/>
      <c r="EW79" s="94"/>
      <c r="EX79" s="94"/>
      <c r="EY79" s="94"/>
      <c r="EZ79" s="94"/>
      <c r="FA79" s="94"/>
      <c r="FB79" s="94"/>
      <c r="FC79" s="94"/>
      <c r="FD79" s="94"/>
      <c r="FE79" s="94"/>
      <c r="FF79" s="94"/>
      <c r="FG79" s="94"/>
      <c r="FH79" s="94"/>
      <c r="FI79" s="94"/>
      <c r="FJ79" s="94"/>
      <c r="FK79" s="94"/>
      <c r="FL79" s="94"/>
      <c r="FM79" s="94"/>
      <c r="FN79" s="94"/>
      <c r="FO79" s="94"/>
      <c r="FP79" s="94"/>
      <c r="FQ79" s="94"/>
      <c r="FR79" s="94"/>
      <c r="FS79" s="94"/>
      <c r="FT79" s="94"/>
      <c r="FU79" s="94"/>
      <c r="FV79" s="94"/>
      <c r="FW79" s="94"/>
      <c r="FX79" s="94"/>
      <c r="FY79" s="94"/>
      <c r="FZ79" s="94"/>
      <c r="GA79" s="94"/>
      <c r="GB79" s="94"/>
      <c r="GC79" s="128"/>
      <c r="GD79" s="90"/>
      <c r="GE79" s="90"/>
      <c r="GF79" s="90"/>
      <c r="GG79" s="90"/>
    </row>
    <row r="80" spans="1:212" ht="12" customHeight="1" x14ac:dyDescent="0.2">
      <c r="A80" s="90"/>
      <c r="B80" s="410"/>
      <c r="C80" s="411"/>
      <c r="D80" s="412"/>
      <c r="E80" s="90"/>
      <c r="F80" s="413"/>
      <c r="G80" s="413"/>
      <c r="H80" s="413"/>
      <c r="I80" s="413"/>
      <c r="J80" s="413"/>
      <c r="K80" s="413"/>
      <c r="L80" s="413"/>
      <c r="M80" s="413"/>
      <c r="N80" s="413"/>
      <c r="O80" s="413"/>
      <c r="P80" s="413"/>
      <c r="Q80" s="413"/>
      <c r="R80" s="413"/>
      <c r="S80" s="413"/>
      <c r="T80" s="413"/>
      <c r="U80" s="413"/>
      <c r="V80" s="413"/>
      <c r="W80" s="90"/>
      <c r="X80" s="90"/>
      <c r="Y80" s="90"/>
      <c r="Z80" s="129"/>
      <c r="AA80" s="147"/>
      <c r="AB80" s="148"/>
      <c r="AC80" s="149"/>
      <c r="AD80" s="92" t="s">
        <v>163</v>
      </c>
      <c r="AE80" s="141"/>
      <c r="AF80" s="92" t="s">
        <v>164</v>
      </c>
      <c r="AG80" s="92"/>
      <c r="AH80" s="92"/>
      <c r="AI80" s="92"/>
      <c r="AJ80" s="92"/>
      <c r="AK80" s="92"/>
      <c r="AL80" s="92"/>
      <c r="AM80" s="92"/>
      <c r="AN80" s="92"/>
      <c r="AO80" s="92"/>
      <c r="AP80" s="92"/>
      <c r="AQ80" s="92"/>
      <c r="AR80" s="92"/>
      <c r="AS80" s="92"/>
      <c r="AT80" s="92"/>
      <c r="AU80" s="92"/>
      <c r="AV80" s="92"/>
      <c r="AW80" s="92"/>
      <c r="AX80" s="130"/>
      <c r="AY80" s="129"/>
      <c r="AZ80" s="426"/>
      <c r="BA80" s="427"/>
      <c r="BB80" s="428"/>
      <c r="BC80" s="90"/>
      <c r="BD80" s="92" t="s">
        <v>165</v>
      </c>
      <c r="BE80" s="90"/>
      <c r="BF80" s="92" t="s">
        <v>166</v>
      </c>
      <c r="BG80" s="92"/>
      <c r="BH80" s="92"/>
      <c r="BI80" s="92"/>
      <c r="BJ80" s="92"/>
      <c r="BK80" s="92"/>
      <c r="BL80" s="92"/>
      <c r="BM80" s="92"/>
      <c r="BN80" s="92"/>
      <c r="BO80" s="92"/>
      <c r="BP80" s="92"/>
      <c r="BQ80" s="92"/>
      <c r="BR80" s="92"/>
      <c r="BS80" s="92"/>
      <c r="BT80" s="92"/>
      <c r="BU80" s="92"/>
      <c r="BV80" s="92"/>
      <c r="BW80" s="92"/>
      <c r="BX80" s="92"/>
      <c r="BY80" s="92"/>
      <c r="BZ80" s="92"/>
      <c r="CA80" s="92"/>
      <c r="CB80" s="92"/>
      <c r="CC80" s="92"/>
      <c r="CD80" s="92"/>
      <c r="CE80" s="92"/>
      <c r="CF80" s="130"/>
      <c r="CG80" s="129"/>
      <c r="CH80" s="426"/>
      <c r="CI80" s="427"/>
      <c r="CJ80" s="428"/>
      <c r="CK80" s="90"/>
      <c r="CL80" s="92" t="s">
        <v>167</v>
      </c>
      <c r="CM80" s="90"/>
      <c r="CN80" s="92" t="s">
        <v>168</v>
      </c>
      <c r="CO80" s="92"/>
      <c r="CP80" s="92"/>
      <c r="CQ80" s="92"/>
      <c r="CR80" s="92"/>
      <c r="CS80" s="92"/>
      <c r="CT80" s="92"/>
      <c r="CU80" s="92"/>
      <c r="CV80" s="92"/>
      <c r="CW80" s="92"/>
      <c r="CX80" s="92"/>
      <c r="CY80" s="92"/>
      <c r="CZ80" s="92"/>
      <c r="DA80" s="92"/>
      <c r="DB80" s="92"/>
      <c r="DC80" s="92"/>
      <c r="DD80" s="92"/>
      <c r="DE80" s="92"/>
      <c r="DF80" s="92"/>
      <c r="DG80" s="92"/>
      <c r="DH80" s="92"/>
      <c r="DI80" s="92"/>
      <c r="DJ80" s="92"/>
      <c r="DK80" s="92"/>
      <c r="DL80" s="92"/>
      <c r="DM80" s="92"/>
      <c r="DN80" s="130"/>
      <c r="DO80" s="129"/>
      <c r="DP80" s="426"/>
      <c r="DQ80" s="427"/>
      <c r="DR80" s="428"/>
      <c r="DS80" s="90"/>
      <c r="DT80" s="92" t="s">
        <v>169</v>
      </c>
      <c r="DU80" s="90"/>
      <c r="DV80" s="92" t="s">
        <v>168</v>
      </c>
      <c r="DW80" s="90"/>
      <c r="DX80" s="92"/>
      <c r="DY80" s="92"/>
      <c r="DZ80" s="92"/>
      <c r="EA80" s="92"/>
      <c r="EB80" s="92"/>
      <c r="EC80" s="92"/>
      <c r="ED80" s="92"/>
      <c r="EE80" s="92"/>
      <c r="EF80" s="92"/>
      <c r="EG80" s="92"/>
      <c r="EH80" s="92"/>
      <c r="EI80" s="92"/>
      <c r="EJ80" s="92"/>
      <c r="EK80" s="92"/>
      <c r="EL80" s="92"/>
      <c r="EM80" s="92"/>
      <c r="EN80" s="92"/>
      <c r="EO80" s="92"/>
      <c r="EP80" s="92"/>
      <c r="EQ80" s="92"/>
      <c r="ER80" s="92"/>
      <c r="ES80" s="92"/>
      <c r="ET80" s="92"/>
      <c r="EU80" s="92"/>
      <c r="EV80" s="92"/>
      <c r="EW80" s="92"/>
      <c r="EX80" s="92"/>
      <c r="EY80" s="92"/>
      <c r="EZ80" s="92"/>
      <c r="FA80" s="92"/>
      <c r="FB80" s="92"/>
      <c r="FC80" s="92"/>
      <c r="FD80" s="92"/>
      <c r="FE80" s="92"/>
      <c r="FF80" s="92"/>
      <c r="FG80" s="92"/>
      <c r="FH80" s="92"/>
      <c r="FI80" s="92"/>
      <c r="FJ80" s="92"/>
      <c r="FK80" s="92"/>
      <c r="FL80" s="92"/>
      <c r="FM80" s="92"/>
      <c r="FN80" s="92"/>
      <c r="FO80" s="92"/>
      <c r="FP80" s="92"/>
      <c r="FQ80" s="92"/>
      <c r="FR80" s="92"/>
      <c r="FS80" s="92"/>
      <c r="FT80" s="92"/>
      <c r="FU80" s="92"/>
      <c r="FV80" s="92"/>
      <c r="FW80" s="92"/>
      <c r="FX80" s="92"/>
      <c r="FY80" s="92"/>
      <c r="FZ80" s="92"/>
      <c r="GA80" s="92"/>
      <c r="GB80" s="90"/>
      <c r="GC80" s="130"/>
      <c r="GD80" s="92"/>
      <c r="GE80" s="92"/>
      <c r="GF80" s="92"/>
      <c r="GG80" s="92"/>
      <c r="GH80" s="3"/>
      <c r="GI80" s="3"/>
      <c r="GJ80" s="3"/>
      <c r="GK80" s="3"/>
      <c r="GL80" s="3"/>
      <c r="GM80" s="3"/>
      <c r="GN80" s="3"/>
      <c r="GO80" s="3"/>
      <c r="GP80" s="3"/>
      <c r="GQ80" s="3"/>
      <c r="GR80" s="3"/>
      <c r="GS80" s="3"/>
      <c r="GT80" s="3"/>
      <c r="GU80" s="3"/>
      <c r="GV80" s="3"/>
      <c r="GW80" s="3"/>
      <c r="GX80" s="3"/>
      <c r="GY80" s="3"/>
      <c r="GZ80" s="3"/>
      <c r="HA80" s="3"/>
      <c r="HB80" s="3"/>
      <c r="HC80" s="3"/>
      <c r="HD80" s="3"/>
    </row>
    <row r="81" spans="1:241" ht="20.399999999999999" customHeight="1" x14ac:dyDescent="0.2">
      <c r="A81" s="90"/>
      <c r="B81" s="93"/>
      <c r="C81" s="93"/>
      <c r="D81" s="90"/>
      <c r="E81" s="90"/>
      <c r="F81" s="90"/>
      <c r="G81" s="90"/>
      <c r="H81" s="90"/>
      <c r="I81" s="90"/>
      <c r="J81" s="90"/>
      <c r="K81" s="90"/>
      <c r="L81" s="90"/>
      <c r="M81" s="90"/>
      <c r="N81" s="90"/>
      <c r="O81" s="90"/>
      <c r="P81" s="90"/>
      <c r="Q81" s="90"/>
      <c r="R81" s="90"/>
      <c r="S81" s="90"/>
      <c r="T81" s="90"/>
      <c r="U81" s="90"/>
      <c r="V81" s="90"/>
      <c r="W81" s="90"/>
      <c r="X81" s="90"/>
      <c r="Y81" s="90"/>
      <c r="Z81" s="129"/>
      <c r="AA81" s="92"/>
      <c r="AB81" s="92"/>
      <c r="AC81" s="92"/>
      <c r="AD81" s="92"/>
      <c r="AE81" s="92"/>
      <c r="AF81" s="92"/>
      <c r="AG81" s="92"/>
      <c r="AH81" s="92"/>
      <c r="AI81" s="92"/>
      <c r="AJ81" s="92"/>
      <c r="AK81" s="92"/>
      <c r="AL81" s="92"/>
      <c r="AM81" s="92"/>
      <c r="AN81" s="92"/>
      <c r="AO81" s="92"/>
      <c r="AP81" s="92"/>
      <c r="AQ81" s="92"/>
      <c r="AR81" s="92"/>
      <c r="AS81" s="92"/>
      <c r="AT81" s="92"/>
      <c r="AU81" s="92"/>
      <c r="AV81" s="92"/>
      <c r="AW81" s="92"/>
      <c r="AX81" s="130"/>
      <c r="AY81" s="129"/>
      <c r="AZ81" s="376" t="s">
        <v>170</v>
      </c>
      <c r="BA81" s="376"/>
      <c r="BB81" s="376"/>
      <c r="BC81" s="376"/>
      <c r="BD81" s="376"/>
      <c r="BE81" s="376"/>
      <c r="BF81" s="376"/>
      <c r="BG81" s="376"/>
      <c r="BH81" s="414"/>
      <c r="BI81" s="415"/>
      <c r="BJ81" s="415"/>
      <c r="BK81" s="415"/>
      <c r="BL81" s="415"/>
      <c r="BM81" s="415"/>
      <c r="BN81" s="415"/>
      <c r="BO81" s="415"/>
      <c r="BP81" s="415"/>
      <c r="BQ81" s="415"/>
      <c r="BR81" s="415"/>
      <c r="BS81" s="415"/>
      <c r="BT81" s="415"/>
      <c r="BU81" s="415"/>
      <c r="BV81" s="415"/>
      <c r="BW81" s="415"/>
      <c r="BX81" s="415"/>
      <c r="BY81" s="415"/>
      <c r="BZ81" s="415"/>
      <c r="CA81" s="416"/>
      <c r="CB81" s="92"/>
      <c r="CC81" s="92" t="s">
        <v>171</v>
      </c>
      <c r="CD81" s="92"/>
      <c r="CE81" s="92"/>
      <c r="CF81" s="130"/>
      <c r="CG81" s="129"/>
      <c r="CH81" s="376" t="s">
        <v>170</v>
      </c>
      <c r="CI81" s="376"/>
      <c r="CJ81" s="376"/>
      <c r="CK81" s="376"/>
      <c r="CL81" s="376"/>
      <c r="CM81" s="376"/>
      <c r="CN81" s="376"/>
      <c r="CO81" s="376"/>
      <c r="CP81" s="414"/>
      <c r="CQ81" s="415"/>
      <c r="CR81" s="415"/>
      <c r="CS81" s="415"/>
      <c r="CT81" s="415"/>
      <c r="CU81" s="415"/>
      <c r="CV81" s="415"/>
      <c r="CW81" s="415"/>
      <c r="CX81" s="415"/>
      <c r="CY81" s="415"/>
      <c r="CZ81" s="415"/>
      <c r="DA81" s="415"/>
      <c r="DB81" s="415"/>
      <c r="DC81" s="415"/>
      <c r="DD81" s="415"/>
      <c r="DE81" s="415"/>
      <c r="DF81" s="415"/>
      <c r="DG81" s="415"/>
      <c r="DH81" s="415"/>
      <c r="DI81" s="416"/>
      <c r="DJ81" s="92"/>
      <c r="DK81" s="92" t="s">
        <v>171</v>
      </c>
      <c r="DL81" s="92"/>
      <c r="DM81" s="92"/>
      <c r="DN81" s="130"/>
      <c r="DO81" s="92"/>
      <c r="DP81" s="376" t="s">
        <v>170</v>
      </c>
      <c r="DQ81" s="376"/>
      <c r="DR81" s="376"/>
      <c r="DS81" s="376"/>
      <c r="DT81" s="376"/>
      <c r="DU81" s="376"/>
      <c r="DV81" s="376"/>
      <c r="DW81" s="376"/>
      <c r="DX81" s="414"/>
      <c r="DY81" s="415"/>
      <c r="DZ81" s="415"/>
      <c r="EA81" s="415"/>
      <c r="EB81" s="415"/>
      <c r="EC81" s="415"/>
      <c r="ED81" s="415"/>
      <c r="EE81" s="415"/>
      <c r="EF81" s="415"/>
      <c r="EG81" s="415"/>
      <c r="EH81" s="415"/>
      <c r="EI81" s="415"/>
      <c r="EJ81" s="415"/>
      <c r="EK81" s="415"/>
      <c r="EL81" s="415"/>
      <c r="EM81" s="415"/>
      <c r="EN81" s="415"/>
      <c r="EO81" s="415"/>
      <c r="EP81" s="415"/>
      <c r="EQ81" s="416"/>
      <c r="ER81" s="92"/>
      <c r="ES81" s="92" t="s">
        <v>171</v>
      </c>
      <c r="ET81" s="92"/>
      <c r="EU81" s="92"/>
      <c r="EV81" s="92"/>
      <c r="EW81" s="376" t="s">
        <v>170</v>
      </c>
      <c r="EX81" s="376"/>
      <c r="EY81" s="376"/>
      <c r="EZ81" s="376"/>
      <c r="FA81" s="376"/>
      <c r="FB81" s="376"/>
      <c r="FC81" s="376"/>
      <c r="FD81" s="376"/>
      <c r="FE81" s="414"/>
      <c r="FF81" s="415"/>
      <c r="FG81" s="415"/>
      <c r="FH81" s="415"/>
      <c r="FI81" s="415"/>
      <c r="FJ81" s="415"/>
      <c r="FK81" s="415"/>
      <c r="FL81" s="415"/>
      <c r="FM81" s="415"/>
      <c r="FN81" s="415"/>
      <c r="FO81" s="415"/>
      <c r="FP81" s="415"/>
      <c r="FQ81" s="415"/>
      <c r="FR81" s="415"/>
      <c r="FS81" s="415"/>
      <c r="FT81" s="415"/>
      <c r="FU81" s="415"/>
      <c r="FV81" s="415"/>
      <c r="FW81" s="415"/>
      <c r="FX81" s="416"/>
      <c r="FY81" s="92"/>
      <c r="FZ81" s="92" t="s">
        <v>171</v>
      </c>
      <c r="GA81" s="92"/>
      <c r="GB81" s="90"/>
      <c r="GC81" s="130"/>
      <c r="GD81" s="92"/>
      <c r="GE81" s="92"/>
      <c r="GF81" s="92"/>
      <c r="GG81" s="92"/>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row>
    <row r="82" spans="1:241" x14ac:dyDescent="0.2">
      <c r="A82" s="90"/>
      <c r="B82" s="93"/>
      <c r="C82" s="93"/>
      <c r="D82" s="90"/>
      <c r="E82" s="90"/>
      <c r="F82" s="90"/>
      <c r="G82" s="90"/>
      <c r="H82" s="90"/>
      <c r="I82" s="90"/>
      <c r="J82" s="90"/>
      <c r="K82" s="90"/>
      <c r="L82" s="90"/>
      <c r="M82" s="90"/>
      <c r="N82" s="90"/>
      <c r="O82" s="90"/>
      <c r="P82" s="90"/>
      <c r="Q82" s="90"/>
      <c r="R82" s="90"/>
      <c r="S82" s="90"/>
      <c r="T82" s="90"/>
      <c r="U82" s="90"/>
      <c r="V82" s="90"/>
      <c r="W82" s="90"/>
      <c r="X82" s="90"/>
      <c r="Y82" s="90"/>
      <c r="Z82" s="129"/>
      <c r="AA82" s="92"/>
      <c r="AB82" s="92"/>
      <c r="AC82" s="92"/>
      <c r="AD82" s="92"/>
      <c r="AE82" s="92"/>
      <c r="AF82" s="92"/>
      <c r="AG82" s="92"/>
      <c r="AH82" s="92"/>
      <c r="AI82" s="92"/>
      <c r="AJ82" s="92"/>
      <c r="AK82" s="92"/>
      <c r="AL82" s="92"/>
      <c r="AM82" s="92"/>
      <c r="AN82" s="92"/>
      <c r="AO82" s="92"/>
      <c r="AP82" s="92"/>
      <c r="AQ82" s="92"/>
      <c r="AR82" s="92"/>
      <c r="AS82" s="92"/>
      <c r="AT82" s="92"/>
      <c r="AU82" s="92"/>
      <c r="AV82" s="92"/>
      <c r="AW82" s="92"/>
      <c r="AX82" s="130"/>
      <c r="AY82" s="129"/>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2"/>
      <c r="CC82" s="92"/>
      <c r="CD82" s="92"/>
      <c r="CE82" s="92"/>
      <c r="CF82" s="130"/>
      <c r="CG82" s="129"/>
      <c r="CH82" s="91"/>
      <c r="CI82" s="91"/>
      <c r="CJ82" s="91"/>
      <c r="CK82" s="91"/>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2"/>
      <c r="DK82" s="92"/>
      <c r="DL82" s="92"/>
      <c r="DM82" s="92"/>
      <c r="DN82" s="130"/>
      <c r="DO82" s="92"/>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2"/>
      <c r="ES82" s="92"/>
      <c r="ET82" s="92"/>
      <c r="EU82" s="92"/>
      <c r="EV82" s="92"/>
      <c r="EW82" s="91"/>
      <c r="EX82" s="91"/>
      <c r="EY82" s="91"/>
      <c r="EZ82" s="91"/>
      <c r="FA82" s="91"/>
      <c r="FB82" s="91"/>
      <c r="FC82" s="91"/>
      <c r="FD82" s="91"/>
      <c r="FE82" s="91"/>
      <c r="FF82" s="91"/>
      <c r="FG82" s="91"/>
      <c r="FH82" s="91"/>
      <c r="FI82" s="91"/>
      <c r="FJ82" s="91"/>
      <c r="FK82" s="91"/>
      <c r="FL82" s="91"/>
      <c r="FM82" s="91"/>
      <c r="FN82" s="91"/>
      <c r="FO82" s="91"/>
      <c r="FP82" s="91"/>
      <c r="FQ82" s="91"/>
      <c r="FR82" s="91"/>
      <c r="FS82" s="91"/>
      <c r="FT82" s="91"/>
      <c r="FU82" s="91"/>
      <c r="FV82" s="91"/>
      <c r="FW82" s="91"/>
      <c r="FX82" s="91"/>
      <c r="FY82" s="92"/>
      <c r="FZ82" s="92"/>
      <c r="GA82" s="92"/>
      <c r="GB82" s="90"/>
      <c r="GC82" s="130"/>
      <c r="GD82" s="92"/>
      <c r="GE82" s="92"/>
      <c r="GF82" s="92"/>
      <c r="GG82" s="92"/>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c r="HO82" s="3"/>
      <c r="HP82" s="3"/>
      <c r="HQ82" s="3"/>
      <c r="HR82" s="3"/>
      <c r="HS82" s="3"/>
      <c r="HT82" s="3"/>
      <c r="HU82" s="3"/>
      <c r="HV82" s="3"/>
      <c r="HW82" s="3"/>
      <c r="HX82" s="3"/>
      <c r="HY82" s="3"/>
      <c r="HZ82" s="3"/>
      <c r="IA82" s="3"/>
      <c r="IB82" s="3"/>
      <c r="IC82" s="3"/>
      <c r="ID82" s="3"/>
      <c r="IE82" s="3"/>
      <c r="IF82" s="3"/>
      <c r="IG82" s="3"/>
    </row>
    <row r="83" spans="1:241" ht="20.399999999999999" customHeight="1" x14ac:dyDescent="0.2">
      <c r="A83" s="90"/>
      <c r="B83" s="93"/>
      <c r="C83" s="93"/>
      <c r="D83" s="90"/>
      <c r="E83" s="90"/>
      <c r="F83" s="90"/>
      <c r="G83" s="90"/>
      <c r="H83" s="90"/>
      <c r="I83" s="90"/>
      <c r="J83" s="90"/>
      <c r="K83" s="90"/>
      <c r="L83" s="90"/>
      <c r="M83" s="90"/>
      <c r="N83" s="90"/>
      <c r="O83" s="90"/>
      <c r="P83" s="90"/>
      <c r="Q83" s="90"/>
      <c r="R83" s="90"/>
      <c r="S83" s="90"/>
      <c r="T83" s="90"/>
      <c r="U83" s="90"/>
      <c r="V83" s="90"/>
      <c r="W83" s="90"/>
      <c r="X83" s="90"/>
      <c r="Y83" s="90"/>
      <c r="Z83" s="129"/>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130"/>
      <c r="AY83" s="129"/>
      <c r="AZ83" s="92"/>
      <c r="BA83" s="92"/>
      <c r="BB83" s="92"/>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2"/>
      <c r="CE83" s="92"/>
      <c r="CF83" s="130"/>
      <c r="CG83" s="129"/>
      <c r="CH83" s="92"/>
      <c r="CI83" s="92"/>
      <c r="CJ83" s="92"/>
      <c r="CK83" s="92" t="s">
        <v>172</v>
      </c>
      <c r="CL83" s="92"/>
      <c r="CM83" s="92"/>
      <c r="CN83" s="92"/>
      <c r="CO83" s="92"/>
      <c r="CP83" s="92"/>
      <c r="CQ83" s="92"/>
      <c r="CR83" s="92"/>
      <c r="CS83" s="92"/>
      <c r="CT83" s="92"/>
      <c r="CU83" s="92"/>
      <c r="CV83" s="92"/>
      <c r="CW83" s="92"/>
      <c r="CX83" s="92"/>
      <c r="CY83" s="92"/>
      <c r="CZ83" s="92"/>
      <c r="DA83" s="92"/>
      <c r="DB83" s="92"/>
      <c r="DC83" s="92"/>
      <c r="DD83" s="92"/>
      <c r="DE83" s="92"/>
      <c r="DF83" s="92"/>
      <c r="DG83" s="92"/>
      <c r="DH83" s="92"/>
      <c r="DI83" s="92"/>
      <c r="DJ83" s="92"/>
      <c r="DK83" s="92"/>
      <c r="DL83" s="92"/>
      <c r="DM83" s="92"/>
      <c r="DN83" s="130"/>
      <c r="DO83" s="92"/>
      <c r="DP83" s="92"/>
      <c r="DQ83" s="92"/>
      <c r="DR83" s="90"/>
      <c r="DS83" s="92"/>
      <c r="DT83" s="92" t="s">
        <v>173</v>
      </c>
      <c r="DU83" s="92"/>
      <c r="DV83" s="92"/>
      <c r="DW83" s="92"/>
      <c r="DX83" s="92"/>
      <c r="DY83" s="92"/>
      <c r="DZ83" s="92"/>
      <c r="EA83" s="92"/>
      <c r="EB83" s="92"/>
      <c r="EC83" s="92"/>
      <c r="ED83" s="92"/>
      <c r="EE83" s="92"/>
      <c r="EF83" s="417"/>
      <c r="EG83" s="418"/>
      <c r="EH83" s="418"/>
      <c r="EI83" s="418"/>
      <c r="EJ83" s="418"/>
      <c r="EK83" s="419"/>
      <c r="EL83" s="92" t="s">
        <v>174</v>
      </c>
      <c r="EM83" s="92"/>
      <c r="EN83" s="92"/>
      <c r="EO83" s="92"/>
      <c r="EP83" s="90"/>
      <c r="EQ83" s="90"/>
      <c r="ER83" s="90"/>
      <c r="ES83" s="90"/>
      <c r="ET83" s="92"/>
      <c r="EU83" s="92"/>
      <c r="EV83" s="92"/>
      <c r="EW83" s="92"/>
      <c r="EX83" s="92"/>
      <c r="EY83" s="91"/>
      <c r="EZ83" s="91"/>
      <c r="FA83" s="92" t="s">
        <v>173</v>
      </c>
      <c r="FB83" s="92"/>
      <c r="FC83" s="92"/>
      <c r="FD83" s="92"/>
      <c r="FE83" s="92"/>
      <c r="FF83" s="92"/>
      <c r="FG83" s="92"/>
      <c r="FH83" s="92"/>
      <c r="FI83" s="92"/>
      <c r="FJ83" s="92"/>
      <c r="FK83" s="92"/>
      <c r="FL83" s="92"/>
      <c r="FM83" s="417"/>
      <c r="FN83" s="418"/>
      <c r="FO83" s="418"/>
      <c r="FP83" s="418"/>
      <c r="FQ83" s="418"/>
      <c r="FR83" s="419"/>
      <c r="FS83" s="92" t="s">
        <v>174</v>
      </c>
      <c r="FT83" s="92"/>
      <c r="FU83" s="92"/>
      <c r="FV83" s="92"/>
      <c r="FW83" s="91"/>
      <c r="FX83" s="91"/>
      <c r="FY83" s="92"/>
      <c r="FZ83" s="92"/>
      <c r="GA83" s="92"/>
      <c r="GB83" s="90"/>
      <c r="GC83" s="130"/>
      <c r="GD83" s="92"/>
      <c r="GE83" s="92"/>
      <c r="GF83" s="90"/>
      <c r="GG83" s="90"/>
    </row>
    <row r="84" spans="1:241" ht="5.0999999999999996" customHeight="1" x14ac:dyDescent="0.2">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131"/>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132"/>
      <c r="AY84" s="131"/>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132"/>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132"/>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132"/>
      <c r="GD84" s="92"/>
      <c r="GE84" s="92"/>
      <c r="GF84" s="90"/>
      <c r="GG84" s="90"/>
    </row>
    <row r="85" spans="1:241" ht="13.2" x14ac:dyDescent="0.2">
      <c r="A85" s="90"/>
      <c r="B85" s="92"/>
      <c r="C85" s="92"/>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111"/>
      <c r="AH85" s="92"/>
      <c r="AI85" s="112"/>
      <c r="AJ85" s="92"/>
      <c r="AK85" s="92"/>
      <c r="AL85" s="92"/>
      <c r="AM85" s="92"/>
      <c r="AN85" s="92"/>
      <c r="AO85" s="92"/>
      <c r="AP85" s="92"/>
      <c r="AQ85" s="92"/>
      <c r="AR85" s="92"/>
      <c r="AS85" s="92"/>
      <c r="AT85" s="92"/>
      <c r="AU85" s="92"/>
      <c r="AV85" s="92"/>
      <c r="AW85" s="92"/>
      <c r="AX85" s="92"/>
      <c r="AY85" s="92"/>
      <c r="AZ85" s="92"/>
      <c r="BA85" s="92"/>
      <c r="BB85" s="92"/>
      <c r="BC85" s="92"/>
      <c r="BD85" s="92"/>
      <c r="BE85" s="92"/>
      <c r="BF85" s="92"/>
      <c r="BG85" s="92"/>
      <c r="BH85" s="92"/>
      <c r="BI85" s="92"/>
      <c r="BJ85" s="92"/>
      <c r="BK85" s="92"/>
      <c r="BL85" s="92"/>
      <c r="BM85" s="92"/>
      <c r="BN85" s="92"/>
      <c r="BO85" s="92"/>
      <c r="BP85" s="92"/>
      <c r="BQ85" s="92"/>
      <c r="BR85" s="92"/>
      <c r="BS85" s="92"/>
      <c r="BT85" s="92"/>
      <c r="BU85" s="92"/>
      <c r="BV85" s="92"/>
      <c r="BW85" s="92"/>
      <c r="BX85" s="92"/>
      <c r="BY85" s="92"/>
      <c r="BZ85" s="92"/>
      <c r="CA85" s="92"/>
      <c r="CB85" s="92"/>
      <c r="CC85" s="92"/>
      <c r="CD85" s="92"/>
      <c r="CE85" s="92"/>
      <c r="CF85" s="92"/>
      <c r="CG85" s="92"/>
      <c r="CH85" s="92"/>
      <c r="CI85" s="92"/>
      <c r="CJ85" s="92"/>
      <c r="CK85" s="92"/>
      <c r="CL85" s="92"/>
      <c r="CM85" s="92"/>
      <c r="CN85" s="92"/>
      <c r="CO85" s="92"/>
      <c r="CP85" s="92"/>
      <c r="CQ85" s="92"/>
      <c r="CR85" s="92"/>
      <c r="CS85" s="92"/>
      <c r="CT85" s="92"/>
      <c r="CU85" s="92"/>
      <c r="CV85" s="92"/>
      <c r="CW85" s="92"/>
      <c r="CX85" s="92"/>
      <c r="CY85" s="92"/>
      <c r="CZ85" s="92"/>
      <c r="DA85" s="92"/>
      <c r="DB85" s="92"/>
      <c r="DC85" s="92"/>
      <c r="DD85" s="92"/>
      <c r="DE85" s="92"/>
      <c r="DF85" s="92"/>
      <c r="DG85" s="92"/>
      <c r="DH85" s="92"/>
      <c r="DI85" s="92"/>
      <c r="DJ85" s="92"/>
      <c r="DK85" s="92"/>
      <c r="DL85" s="92"/>
      <c r="DM85" s="92"/>
      <c r="DN85" s="92"/>
      <c r="DO85" s="92"/>
      <c r="DP85" s="92"/>
      <c r="DQ85" s="92"/>
      <c r="DR85" s="92"/>
      <c r="DS85" s="92"/>
      <c r="DT85" s="92"/>
      <c r="DU85" s="92"/>
      <c r="DV85" s="92"/>
      <c r="DW85" s="92"/>
      <c r="DX85" s="92"/>
      <c r="DY85" s="92"/>
      <c r="DZ85" s="92"/>
      <c r="EA85" s="92"/>
      <c r="EB85" s="92"/>
      <c r="EC85" s="92"/>
      <c r="ED85" s="92"/>
      <c r="EE85" s="92"/>
      <c r="EF85" s="92"/>
      <c r="EG85" s="92"/>
      <c r="EH85" s="92"/>
      <c r="EI85" s="92"/>
      <c r="EJ85" s="92"/>
      <c r="EK85" s="92"/>
      <c r="EL85" s="92"/>
      <c r="EM85" s="92"/>
      <c r="EN85" s="92"/>
      <c r="EO85" s="92"/>
      <c r="EP85" s="92"/>
      <c r="EQ85" s="92"/>
      <c r="ER85" s="92"/>
      <c r="ES85" s="92"/>
      <c r="ET85" s="92"/>
      <c r="EU85" s="90"/>
      <c r="EV85" s="90"/>
      <c r="EW85" s="90"/>
      <c r="EX85" s="90"/>
      <c r="EY85" s="90"/>
      <c r="EZ85" s="90"/>
      <c r="FA85" s="90"/>
      <c r="FB85" s="90"/>
      <c r="FC85" s="90"/>
      <c r="FD85" s="90"/>
      <c r="FE85" s="90"/>
      <c r="FF85" s="90"/>
      <c r="FG85" s="90"/>
      <c r="FH85" s="90"/>
      <c r="FI85" s="90"/>
      <c r="FJ85" s="90"/>
      <c r="FK85" s="90"/>
      <c r="FL85" s="90"/>
      <c r="FM85" s="90"/>
      <c r="FN85" s="90"/>
      <c r="FO85" s="90"/>
      <c r="FP85" s="90"/>
      <c r="FQ85" s="90"/>
      <c r="FR85" s="90"/>
      <c r="FS85" s="90"/>
      <c r="FT85" s="90"/>
      <c r="FU85" s="90"/>
      <c r="FV85" s="90"/>
      <c r="FW85" s="90"/>
      <c r="FX85" s="90"/>
      <c r="FY85" s="90"/>
      <c r="FZ85" s="90"/>
      <c r="GA85" s="90"/>
      <c r="GB85" s="90"/>
      <c r="GC85" s="90"/>
      <c r="GD85" s="90"/>
      <c r="GE85" s="90"/>
      <c r="GF85" s="90"/>
      <c r="GG85" s="90"/>
    </row>
    <row r="86" spans="1:241" ht="12" customHeight="1" x14ac:dyDescent="0.15">
      <c r="A86" s="90"/>
      <c r="B86" s="420" t="s">
        <v>175</v>
      </c>
      <c r="C86" s="420"/>
      <c r="D86" s="420"/>
      <c r="E86" s="119"/>
      <c r="F86" s="413" t="s">
        <v>176</v>
      </c>
      <c r="G86" s="413"/>
      <c r="H86" s="413"/>
      <c r="I86" s="413"/>
      <c r="J86" s="413"/>
      <c r="K86" s="413"/>
      <c r="L86" s="413"/>
      <c r="M86" s="413"/>
      <c r="N86" s="413"/>
      <c r="O86" s="413"/>
      <c r="P86" s="413"/>
      <c r="Q86" s="413"/>
      <c r="R86" s="413"/>
      <c r="S86" s="413"/>
      <c r="T86" s="413"/>
      <c r="U86" s="413"/>
      <c r="V86" s="413"/>
      <c r="W86" s="90"/>
      <c r="X86" s="90"/>
      <c r="Y86" s="90"/>
      <c r="Z86" s="423"/>
      <c r="AA86" s="423"/>
      <c r="AB86" s="423"/>
      <c r="AC86" s="423"/>
      <c r="AD86" s="423"/>
      <c r="AE86" s="423"/>
      <c r="AF86" s="423"/>
      <c r="AG86" s="423"/>
      <c r="AH86" s="423"/>
      <c r="AI86" s="423"/>
      <c r="AJ86" s="423"/>
      <c r="AK86" s="423"/>
      <c r="AL86" s="92"/>
      <c r="AM86" s="318" t="s">
        <v>177</v>
      </c>
      <c r="AN86" s="318"/>
      <c r="AO86" s="318"/>
      <c r="AP86" s="318"/>
      <c r="AQ86" s="90"/>
      <c r="AR86" s="90"/>
      <c r="AS86" s="332" t="s">
        <v>178</v>
      </c>
      <c r="AT86" s="332"/>
      <c r="AU86" s="332"/>
      <c r="AV86" s="332"/>
      <c r="AW86" s="332"/>
      <c r="AX86" s="332"/>
      <c r="AY86" s="332"/>
      <c r="AZ86" s="332"/>
      <c r="BA86" s="332"/>
      <c r="BB86" s="332"/>
      <c r="BC86" s="332"/>
      <c r="BD86" s="332"/>
      <c r="BE86" s="425"/>
      <c r="BF86" s="425"/>
      <c r="BG86" s="425"/>
      <c r="BH86" s="425"/>
      <c r="BI86" s="318" t="s">
        <v>8</v>
      </c>
      <c r="BJ86" s="413"/>
      <c r="BK86" s="413"/>
      <c r="BL86" s="413"/>
      <c r="BM86" s="425"/>
      <c r="BN86" s="425"/>
      <c r="BO86" s="425"/>
      <c r="BP86" s="425"/>
      <c r="BQ86" s="318" t="s">
        <v>179</v>
      </c>
      <c r="BR86" s="318"/>
      <c r="BS86" s="318"/>
      <c r="BT86" s="318"/>
      <c r="BU86" s="318"/>
      <c r="BV86" s="318"/>
      <c r="BW86" s="90"/>
      <c r="BX86" s="90"/>
      <c r="BY86" s="90"/>
      <c r="BZ86" s="90"/>
      <c r="CA86" s="90"/>
      <c r="CB86" s="90"/>
      <c r="CC86" s="90"/>
      <c r="CD86" s="90"/>
      <c r="CE86" s="92"/>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c r="DG86" s="90"/>
      <c r="DH86" s="90"/>
      <c r="DI86" s="90"/>
      <c r="DJ86" s="90"/>
      <c r="DK86" s="90"/>
      <c r="DL86" s="90"/>
      <c r="DM86" s="90"/>
      <c r="DN86" s="90"/>
      <c r="DO86" s="90"/>
      <c r="DP86" s="90"/>
      <c r="DQ86" s="90"/>
      <c r="DR86" s="90"/>
      <c r="DS86" s="90"/>
      <c r="DT86" s="90"/>
      <c r="DU86" s="90"/>
      <c r="DV86" s="90"/>
      <c r="DW86" s="90"/>
      <c r="DX86" s="90"/>
      <c r="DY86" s="90"/>
      <c r="DZ86" s="90"/>
      <c r="EA86" s="90"/>
      <c r="EB86" s="90"/>
      <c r="EC86" s="90"/>
      <c r="ED86" s="90"/>
      <c r="EE86" s="90"/>
      <c r="EF86" s="90"/>
      <c r="EG86" s="90"/>
      <c r="EH86" s="90"/>
      <c r="EI86" s="90"/>
      <c r="EJ86" s="90"/>
      <c r="EK86" s="90"/>
      <c r="EL86" s="90"/>
      <c r="EM86" s="90"/>
      <c r="EN86" s="90"/>
      <c r="EO86" s="90"/>
      <c r="EP86" s="90"/>
      <c r="EQ86" s="90"/>
      <c r="ER86" s="90"/>
      <c r="ES86" s="90"/>
      <c r="ET86" s="90"/>
      <c r="EU86" s="90"/>
      <c r="EV86" s="90"/>
      <c r="EW86" s="90"/>
      <c r="EX86" s="90"/>
      <c r="EY86" s="90"/>
      <c r="EZ86" s="90"/>
      <c r="FA86" s="90"/>
      <c r="FB86" s="90"/>
      <c r="FC86" s="90"/>
      <c r="FD86" s="90"/>
      <c r="FE86" s="90"/>
      <c r="FF86" s="90"/>
      <c r="FG86" s="90"/>
      <c r="FH86" s="90"/>
      <c r="FI86" s="90"/>
      <c r="FJ86" s="90"/>
      <c r="FK86" s="90"/>
      <c r="FL86" s="90"/>
      <c r="FM86" s="90"/>
      <c r="FN86" s="90"/>
      <c r="FO86" s="90"/>
      <c r="FP86" s="90"/>
      <c r="FQ86" s="90"/>
      <c r="FR86" s="90"/>
      <c r="FS86" s="90"/>
      <c r="FT86" s="90"/>
      <c r="FU86" s="90"/>
      <c r="FV86" s="90"/>
      <c r="FW86" s="90"/>
      <c r="FX86" s="90"/>
      <c r="FY86" s="90"/>
      <c r="FZ86" s="90"/>
      <c r="GA86" s="90"/>
      <c r="GB86" s="92"/>
      <c r="GC86" s="90"/>
      <c r="GD86" s="90"/>
      <c r="GE86" s="90"/>
      <c r="GF86" s="90"/>
      <c r="GG86" s="90"/>
    </row>
    <row r="87" spans="1:241" x14ac:dyDescent="0.2">
      <c r="A87" s="90"/>
      <c r="B87" s="421"/>
      <c r="C87" s="421"/>
      <c r="D87" s="421"/>
      <c r="E87" s="90"/>
      <c r="F87" s="422"/>
      <c r="G87" s="422"/>
      <c r="H87" s="422"/>
      <c r="I87" s="422"/>
      <c r="J87" s="422"/>
      <c r="K87" s="422"/>
      <c r="L87" s="422"/>
      <c r="M87" s="422"/>
      <c r="N87" s="422"/>
      <c r="O87" s="422"/>
      <c r="P87" s="422"/>
      <c r="Q87" s="422"/>
      <c r="R87" s="422"/>
      <c r="S87" s="422"/>
      <c r="T87" s="422"/>
      <c r="U87" s="422"/>
      <c r="V87" s="422"/>
      <c r="W87" s="90"/>
      <c r="X87" s="90"/>
      <c r="Y87" s="90"/>
      <c r="Z87" s="424"/>
      <c r="AA87" s="424"/>
      <c r="AB87" s="424"/>
      <c r="AC87" s="424"/>
      <c r="AD87" s="424"/>
      <c r="AE87" s="424"/>
      <c r="AF87" s="424"/>
      <c r="AG87" s="424"/>
      <c r="AH87" s="424"/>
      <c r="AI87" s="424"/>
      <c r="AJ87" s="424"/>
      <c r="AK87" s="424"/>
      <c r="AL87" s="90"/>
      <c r="AM87" s="422"/>
      <c r="AN87" s="422"/>
      <c r="AO87" s="422"/>
      <c r="AP87" s="422"/>
      <c r="AQ87" s="90"/>
      <c r="AR87" s="90"/>
      <c r="AS87" s="422"/>
      <c r="AT87" s="422"/>
      <c r="AU87" s="422"/>
      <c r="AV87" s="422"/>
      <c r="AW87" s="422"/>
      <c r="AX87" s="422"/>
      <c r="AY87" s="422"/>
      <c r="AZ87" s="422"/>
      <c r="BA87" s="422"/>
      <c r="BB87" s="422"/>
      <c r="BC87" s="422"/>
      <c r="BD87" s="422"/>
      <c r="BE87" s="424"/>
      <c r="BF87" s="424"/>
      <c r="BG87" s="424"/>
      <c r="BH87" s="424"/>
      <c r="BI87" s="422"/>
      <c r="BJ87" s="422"/>
      <c r="BK87" s="422"/>
      <c r="BL87" s="422"/>
      <c r="BM87" s="424"/>
      <c r="BN87" s="424"/>
      <c r="BO87" s="424"/>
      <c r="BP87" s="424"/>
      <c r="BQ87" s="422"/>
      <c r="BR87" s="422"/>
      <c r="BS87" s="422"/>
      <c r="BT87" s="422"/>
      <c r="BU87" s="422"/>
      <c r="BV87" s="422"/>
      <c r="BW87" s="90"/>
      <c r="BX87" s="90"/>
      <c r="BY87" s="90"/>
      <c r="BZ87" s="90"/>
      <c r="CA87" s="90"/>
      <c r="CB87" s="90"/>
      <c r="CC87" s="90"/>
      <c r="CD87" s="90"/>
      <c r="CE87" s="92"/>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row>
    <row r="88" spans="1:241" ht="12.9" customHeight="1" x14ac:dyDescent="0.2">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434"/>
      <c r="AU88" s="434"/>
      <c r="AV88" s="434"/>
      <c r="AW88" s="434"/>
      <c r="AX88" s="434"/>
      <c r="AY88" s="434"/>
      <c r="AZ88" s="434"/>
      <c r="BA88" s="434"/>
      <c r="BB88" s="434"/>
      <c r="BC88" s="434"/>
      <c r="BD88" s="434"/>
      <c r="BE88" s="434"/>
      <c r="BF88" s="434"/>
      <c r="BG88" s="434"/>
      <c r="BH88" s="434"/>
      <c r="BI88" s="434"/>
      <c r="BJ88" s="434"/>
      <c r="BK88" s="434"/>
      <c r="BL88" s="434"/>
      <c r="BM88" s="434"/>
      <c r="BN88" s="434"/>
      <c r="BO88" s="434"/>
      <c r="BP88" s="434"/>
      <c r="BQ88" s="434"/>
      <c r="BR88" s="434"/>
      <c r="BS88" s="434"/>
      <c r="BT88" s="434"/>
      <c r="BU88" s="434"/>
      <c r="BV88" s="434"/>
      <c r="BW88" s="434"/>
      <c r="BX88" s="434"/>
      <c r="BY88" s="434"/>
      <c r="BZ88" s="434"/>
      <c r="CA88" s="434"/>
      <c r="CB88" s="434"/>
      <c r="CC88" s="434"/>
      <c r="CD88" s="434"/>
      <c r="CE88" s="434"/>
      <c r="CF88" s="434"/>
      <c r="CG88" s="434"/>
      <c r="CH88" s="434"/>
      <c r="CI88" s="434"/>
      <c r="CJ88" s="434"/>
      <c r="CK88" s="434"/>
      <c r="CL88" s="434"/>
      <c r="CM88" s="434"/>
      <c r="CN88" s="434"/>
      <c r="CO88" s="434"/>
      <c r="CP88" s="434"/>
      <c r="CQ88" s="434"/>
      <c r="CR88" s="434"/>
      <c r="CS88" s="434"/>
      <c r="CT88" s="434"/>
      <c r="CU88" s="434"/>
      <c r="CV88" s="434"/>
      <c r="CW88" s="434"/>
      <c r="CX88" s="434"/>
      <c r="CY88" s="434"/>
      <c r="CZ88" s="434"/>
      <c r="DA88" s="434"/>
      <c r="DB88" s="434"/>
      <c r="DC88" s="434"/>
      <c r="DD88" s="434"/>
      <c r="DE88" s="434"/>
      <c r="DF88" s="434"/>
      <c r="DG88" s="434"/>
      <c r="DH88" s="434"/>
      <c r="DI88" s="434"/>
      <c r="DJ88" s="434"/>
      <c r="DK88" s="434"/>
      <c r="DL88" s="434"/>
      <c r="DM88" s="434"/>
      <c r="DN88" s="434"/>
      <c r="DO88" s="434"/>
      <c r="DP88" s="434"/>
      <c r="DQ88" s="434"/>
      <c r="DR88" s="434"/>
      <c r="DS88" s="434"/>
      <c r="DT88" s="434"/>
      <c r="DU88" s="434"/>
      <c r="DV88" s="434"/>
      <c r="DW88" s="434"/>
      <c r="DX88" s="434"/>
      <c r="DY88" s="434"/>
      <c r="DZ88" s="434"/>
      <c r="EA88" s="434"/>
      <c r="EB88" s="434"/>
      <c r="EC88" s="434"/>
      <c r="ED88" s="434"/>
      <c r="EE88" s="434"/>
      <c r="EF88" s="434"/>
      <c r="EG88" s="434"/>
      <c r="EH88" s="434"/>
      <c r="EI88" s="434"/>
      <c r="EJ88" s="434"/>
      <c r="EK88" s="434"/>
      <c r="EL88" s="434"/>
      <c r="EM88" s="434"/>
      <c r="EN88" s="434"/>
      <c r="EO88" s="90"/>
      <c r="EP88" s="90"/>
      <c r="EQ88" s="90"/>
      <c r="ER88" s="90"/>
      <c r="ES88" s="90"/>
      <c r="ET88" s="90"/>
      <c r="EU88" s="90"/>
      <c r="EV88" s="90"/>
      <c r="EW88" s="90"/>
      <c r="EX88" s="90"/>
      <c r="EY88" s="90"/>
      <c r="EZ88" s="90"/>
      <c r="FA88" s="90"/>
      <c r="FB88" s="90"/>
      <c r="FC88" s="90"/>
      <c r="FD88" s="90"/>
      <c r="FE88" s="90"/>
      <c r="FF88" s="90"/>
      <c r="FG88" s="90"/>
      <c r="FH88" s="90"/>
      <c r="FI88" s="90"/>
      <c r="FJ88" s="90"/>
      <c r="FK88" s="90"/>
      <c r="FL88" s="90"/>
      <c r="FM88" s="90"/>
      <c r="FN88" s="90"/>
      <c r="FO88" s="90"/>
      <c r="FP88" s="90"/>
      <c r="FQ88" s="90"/>
      <c r="FR88" s="90"/>
      <c r="FS88" s="90"/>
      <c r="FT88" s="90"/>
      <c r="FU88" s="90"/>
      <c r="FV88" s="90"/>
      <c r="FW88" s="90"/>
      <c r="FX88" s="90"/>
      <c r="FY88" s="90"/>
      <c r="FZ88" s="90"/>
      <c r="GA88" s="90"/>
      <c r="GB88" s="90"/>
      <c r="GC88" s="90"/>
      <c r="GD88" s="90"/>
      <c r="GE88" s="90"/>
      <c r="GF88" s="90"/>
      <c r="GG88" s="90"/>
    </row>
    <row r="89" spans="1:241" ht="12.9" customHeight="1" x14ac:dyDescent="0.2">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133"/>
      <c r="AU89" s="133"/>
      <c r="AV89" s="133"/>
      <c r="AW89" s="133"/>
      <c r="AX89" s="133"/>
      <c r="AY89" s="133"/>
      <c r="AZ89" s="133"/>
      <c r="BA89" s="133"/>
      <c r="BB89" s="133"/>
      <c r="BC89" s="133"/>
      <c r="BD89" s="133"/>
      <c r="BE89" s="133"/>
      <c r="BF89" s="133"/>
      <c r="BG89" s="133"/>
      <c r="BH89" s="133"/>
      <c r="BI89" s="133"/>
      <c r="BJ89" s="133"/>
      <c r="BK89" s="133"/>
      <c r="BL89" s="133"/>
      <c r="BM89" s="133"/>
      <c r="BN89" s="133"/>
      <c r="BO89" s="133"/>
      <c r="BP89" s="133"/>
      <c r="BQ89" s="133"/>
      <c r="BR89" s="133"/>
      <c r="BS89" s="133"/>
      <c r="BT89" s="133"/>
      <c r="BU89" s="133"/>
      <c r="BV89" s="133"/>
      <c r="BW89" s="133"/>
      <c r="BX89" s="133"/>
      <c r="BY89" s="133"/>
      <c r="BZ89" s="133"/>
      <c r="CA89" s="133"/>
      <c r="CB89" s="133"/>
      <c r="CC89" s="133"/>
      <c r="CD89" s="133"/>
      <c r="CE89" s="133"/>
      <c r="CF89" s="133"/>
      <c r="CG89" s="133"/>
      <c r="CH89" s="133"/>
      <c r="CI89" s="133"/>
      <c r="CJ89" s="133"/>
      <c r="CK89" s="133"/>
      <c r="CL89" s="133"/>
      <c r="CM89" s="133"/>
      <c r="CN89" s="133"/>
      <c r="CO89" s="133"/>
      <c r="CP89" s="133"/>
      <c r="CQ89" s="133"/>
      <c r="CR89" s="133"/>
      <c r="CS89" s="133"/>
      <c r="CT89" s="133"/>
      <c r="CU89" s="133"/>
      <c r="CV89" s="133"/>
      <c r="CW89" s="133"/>
      <c r="CX89" s="133"/>
      <c r="CY89" s="133"/>
      <c r="CZ89" s="133"/>
      <c r="DA89" s="133"/>
      <c r="DB89" s="133"/>
      <c r="DC89" s="133"/>
      <c r="DD89" s="133"/>
      <c r="DE89" s="90"/>
      <c r="DF89" s="90"/>
      <c r="DG89" s="90"/>
      <c r="DH89" s="90"/>
      <c r="DI89" s="90"/>
      <c r="DJ89" s="90"/>
      <c r="DK89" s="90"/>
      <c r="DL89" s="90"/>
      <c r="DM89" s="90"/>
      <c r="DN89" s="90"/>
      <c r="DO89" s="90"/>
      <c r="DP89" s="90"/>
      <c r="DQ89" s="90"/>
      <c r="DR89" s="90"/>
      <c r="DS89" s="90"/>
      <c r="DT89" s="90"/>
      <c r="DU89" s="90"/>
      <c r="DV89" s="90"/>
      <c r="DW89" s="90"/>
      <c r="DX89" s="90"/>
      <c r="DY89" s="90"/>
      <c r="DZ89" s="90"/>
      <c r="EA89" s="90"/>
      <c r="EB89" s="90"/>
      <c r="EC89" s="90"/>
      <c r="ED89" s="90"/>
      <c r="EE89" s="90"/>
      <c r="EF89" s="90"/>
      <c r="EG89" s="90"/>
      <c r="EH89" s="90"/>
      <c r="EI89" s="90"/>
      <c r="EJ89" s="90"/>
      <c r="EK89" s="90"/>
      <c r="EL89" s="90"/>
      <c r="EM89" s="90"/>
      <c r="EN89" s="90"/>
      <c r="EO89" s="90"/>
      <c r="EP89" s="90"/>
      <c r="EQ89" s="90"/>
      <c r="ER89" s="90"/>
      <c r="ES89" s="90"/>
      <c r="ET89" s="90"/>
      <c r="EU89" s="90"/>
      <c r="EV89" s="90"/>
      <c r="EW89" s="90"/>
      <c r="EX89" s="90"/>
      <c r="EY89" s="90"/>
      <c r="EZ89" s="90"/>
      <c r="FA89" s="90"/>
      <c r="FB89" s="90"/>
      <c r="FC89" s="90"/>
      <c r="FD89" s="90"/>
      <c r="FE89" s="90"/>
      <c r="FF89" s="90"/>
      <c r="FG89" s="90"/>
      <c r="FH89" s="90"/>
      <c r="FI89" s="90"/>
      <c r="FJ89" s="90"/>
      <c r="FK89" s="90"/>
      <c r="FL89" s="90"/>
      <c r="FM89" s="90"/>
      <c r="FN89" s="90"/>
      <c r="FO89" s="90"/>
      <c r="FP89" s="90"/>
      <c r="FQ89" s="90"/>
      <c r="FR89" s="90"/>
      <c r="FS89" s="90"/>
      <c r="FT89" s="90"/>
      <c r="FU89" s="90"/>
      <c r="FV89" s="90"/>
      <c r="FW89" s="90"/>
      <c r="FX89" s="90"/>
      <c r="FY89" s="90"/>
      <c r="FZ89" s="90"/>
      <c r="GA89" s="90"/>
      <c r="GB89" s="90"/>
      <c r="GC89" s="90"/>
      <c r="GD89" s="90"/>
      <c r="GE89" s="90"/>
      <c r="GF89" s="90"/>
      <c r="GG89" s="90"/>
    </row>
    <row r="90" spans="1:241" ht="3" customHeight="1" x14ac:dyDescent="0.2">
      <c r="A90" s="92"/>
      <c r="B90" s="93"/>
      <c r="C90" s="93"/>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0"/>
      <c r="AE90" s="90"/>
      <c r="AF90" s="90"/>
      <c r="AG90" s="90"/>
      <c r="AH90" s="90"/>
      <c r="AI90" s="90"/>
      <c r="AJ90" s="90"/>
      <c r="AK90" s="90"/>
      <c r="AL90" s="90"/>
      <c r="AM90" s="90"/>
      <c r="AN90" s="90"/>
      <c r="AO90" s="90"/>
      <c r="AP90" s="90"/>
      <c r="AQ90" s="90"/>
      <c r="AR90" s="90"/>
      <c r="AS90" s="90"/>
      <c r="AT90" s="90"/>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90"/>
      <c r="DE90" s="90"/>
      <c r="DF90" s="90"/>
      <c r="DG90" s="90"/>
      <c r="DH90" s="90"/>
      <c r="DI90" s="90"/>
      <c r="DJ90" s="90"/>
      <c r="DK90" s="90"/>
      <c r="DL90" s="90"/>
      <c r="DM90" s="90"/>
      <c r="DN90" s="90"/>
      <c r="DO90" s="90"/>
      <c r="DP90" s="90"/>
      <c r="DQ90" s="90"/>
      <c r="DR90" s="90"/>
      <c r="DS90" s="90"/>
      <c r="DT90" s="90"/>
      <c r="DU90" s="90"/>
      <c r="DV90" s="90"/>
      <c r="DW90" s="90"/>
      <c r="DX90" s="90"/>
      <c r="DY90" s="90"/>
      <c r="DZ90" s="90"/>
      <c r="EA90" s="90"/>
      <c r="EB90" s="90"/>
      <c r="EC90" s="90"/>
      <c r="ED90" s="92"/>
      <c r="EE90" s="92"/>
      <c r="EF90" s="92"/>
      <c r="EG90" s="92"/>
      <c r="EH90" s="92"/>
      <c r="EI90" s="92"/>
      <c r="EJ90" s="92"/>
      <c r="EK90" s="92"/>
      <c r="EL90" s="92"/>
      <c r="EM90" s="92"/>
      <c r="EN90" s="92"/>
      <c r="EO90" s="92"/>
      <c r="EP90" s="92"/>
      <c r="EQ90" s="92"/>
      <c r="ER90" s="92"/>
      <c r="ES90" s="92"/>
      <c r="ET90" s="92"/>
      <c r="EU90" s="92"/>
      <c r="EV90" s="92"/>
      <c r="EW90" s="92"/>
      <c r="EX90" s="92"/>
      <c r="EY90" s="92"/>
      <c r="EZ90" s="92"/>
      <c r="FA90" s="92"/>
      <c r="FB90" s="92"/>
      <c r="FC90" s="92"/>
      <c r="FD90" s="92"/>
      <c r="FE90" s="92"/>
      <c r="FF90" s="92"/>
      <c r="FG90" s="92"/>
      <c r="FH90" s="92"/>
      <c r="FI90" s="92"/>
      <c r="FJ90" s="92"/>
      <c r="FK90" s="92"/>
      <c r="FL90" s="92"/>
      <c r="FM90" s="92"/>
      <c r="FN90" s="92"/>
      <c r="FO90" s="92"/>
      <c r="FP90" s="92"/>
      <c r="FQ90" s="92"/>
      <c r="FR90" s="92"/>
      <c r="FS90" s="92"/>
      <c r="FT90" s="92"/>
      <c r="FU90" s="92"/>
      <c r="FV90" s="92"/>
      <c r="FW90" s="92"/>
      <c r="FX90" s="92"/>
      <c r="FY90" s="92"/>
      <c r="FZ90" s="92"/>
      <c r="GA90" s="92"/>
      <c r="GB90" s="92"/>
      <c r="GC90" s="90"/>
      <c r="GD90" s="90"/>
      <c r="GE90" s="90"/>
      <c r="GF90" s="90"/>
      <c r="GG90" s="90"/>
    </row>
    <row r="91" spans="1:241" ht="12" customHeight="1" x14ac:dyDescent="0.15">
      <c r="A91" s="90"/>
      <c r="B91" s="326" t="s">
        <v>180</v>
      </c>
      <c r="C91" s="327"/>
      <c r="D91" s="328"/>
      <c r="E91" s="119"/>
      <c r="F91" s="332" t="s">
        <v>181</v>
      </c>
      <c r="G91" s="332"/>
      <c r="H91" s="332"/>
      <c r="I91" s="332"/>
      <c r="J91" s="332"/>
      <c r="K91" s="332"/>
      <c r="L91" s="332"/>
      <c r="M91" s="332"/>
      <c r="N91" s="332"/>
      <c r="O91" s="332"/>
      <c r="P91" s="332"/>
      <c r="Q91" s="332"/>
      <c r="R91" s="332"/>
      <c r="S91" s="332"/>
      <c r="T91" s="332"/>
      <c r="U91" s="332"/>
      <c r="V91" s="332"/>
      <c r="W91" s="90"/>
      <c r="X91" s="90"/>
      <c r="Y91" s="90"/>
      <c r="Z91" s="435" t="s">
        <v>182</v>
      </c>
      <c r="AA91" s="436"/>
      <c r="AB91" s="436"/>
      <c r="AC91" s="436"/>
      <c r="AD91" s="436"/>
      <c r="AE91" s="436"/>
      <c r="AF91" s="436"/>
      <c r="AG91" s="436"/>
      <c r="AH91" s="436"/>
      <c r="AI91" s="436"/>
      <c r="AJ91" s="436"/>
      <c r="AK91" s="436"/>
      <c r="AL91" s="436"/>
      <c r="AM91" s="436"/>
      <c r="AN91" s="436"/>
      <c r="AO91" s="436"/>
      <c r="AP91" s="436"/>
      <c r="AQ91" s="436"/>
      <c r="AR91" s="436"/>
      <c r="AS91" s="436"/>
      <c r="AT91" s="436"/>
      <c r="AU91" s="436"/>
      <c r="AV91" s="436"/>
      <c r="AW91" s="436"/>
      <c r="AX91" s="436"/>
      <c r="AY91" s="436"/>
      <c r="AZ91" s="437"/>
      <c r="BA91" s="429" t="s">
        <v>183</v>
      </c>
      <c r="BB91" s="430"/>
      <c r="BC91" s="430"/>
      <c r="BD91" s="430"/>
      <c r="BE91" s="430"/>
      <c r="BF91" s="430"/>
      <c r="BG91" s="430"/>
      <c r="BH91" s="430"/>
      <c r="BI91" s="430"/>
      <c r="BJ91" s="430"/>
      <c r="BK91" s="430"/>
      <c r="BL91" s="430"/>
      <c r="BM91" s="430"/>
      <c r="BN91" s="430"/>
      <c r="BO91" s="430"/>
      <c r="BP91" s="430"/>
      <c r="BQ91" s="430"/>
      <c r="BR91" s="430"/>
      <c r="BS91" s="430"/>
      <c r="BT91" s="430"/>
      <c r="BU91" s="430"/>
      <c r="BV91" s="430"/>
      <c r="BW91" s="430"/>
      <c r="BX91" s="430"/>
      <c r="BY91" s="430"/>
      <c r="BZ91" s="430"/>
      <c r="CA91" s="431"/>
      <c r="CB91" s="429" t="s">
        <v>184</v>
      </c>
      <c r="CC91" s="430"/>
      <c r="CD91" s="430"/>
      <c r="CE91" s="430"/>
      <c r="CF91" s="430"/>
      <c r="CG91" s="430"/>
      <c r="CH91" s="430"/>
      <c r="CI91" s="430"/>
      <c r="CJ91" s="430"/>
      <c r="CK91" s="430"/>
      <c r="CL91" s="430"/>
      <c r="CM91" s="430"/>
      <c r="CN91" s="430"/>
      <c r="CO91" s="430"/>
      <c r="CP91" s="430"/>
      <c r="CQ91" s="430"/>
      <c r="CR91" s="430"/>
      <c r="CS91" s="430"/>
      <c r="CT91" s="430"/>
      <c r="CU91" s="430"/>
      <c r="CV91" s="430"/>
      <c r="CW91" s="430"/>
      <c r="CX91" s="430"/>
      <c r="CY91" s="430"/>
      <c r="CZ91" s="430"/>
      <c r="DA91" s="430"/>
      <c r="DB91" s="430"/>
      <c r="DC91" s="429" t="s">
        <v>185</v>
      </c>
      <c r="DD91" s="430"/>
      <c r="DE91" s="430"/>
      <c r="DF91" s="430"/>
      <c r="DG91" s="430"/>
      <c r="DH91" s="430"/>
      <c r="DI91" s="430"/>
      <c r="DJ91" s="430"/>
      <c r="DK91" s="430"/>
      <c r="DL91" s="430"/>
      <c r="DM91" s="430"/>
      <c r="DN91" s="430"/>
      <c r="DO91" s="430"/>
      <c r="DP91" s="430"/>
      <c r="DQ91" s="430"/>
      <c r="DR91" s="430"/>
      <c r="DS91" s="430"/>
      <c r="DT91" s="430"/>
      <c r="DU91" s="430"/>
      <c r="DV91" s="430"/>
      <c r="DW91" s="430"/>
      <c r="DX91" s="430"/>
      <c r="DY91" s="430"/>
      <c r="DZ91" s="430"/>
      <c r="EA91" s="430"/>
      <c r="EB91" s="430"/>
      <c r="EC91" s="431"/>
      <c r="ED91" s="429" t="s">
        <v>186</v>
      </c>
      <c r="EE91" s="430"/>
      <c r="EF91" s="430"/>
      <c r="EG91" s="430"/>
      <c r="EH91" s="430"/>
      <c r="EI91" s="430"/>
      <c r="EJ91" s="430"/>
      <c r="EK91" s="430"/>
      <c r="EL91" s="430"/>
      <c r="EM91" s="430"/>
      <c r="EN91" s="430"/>
      <c r="EO91" s="430"/>
      <c r="EP91" s="430"/>
      <c r="EQ91" s="430"/>
      <c r="ER91" s="430"/>
      <c r="ES91" s="430"/>
      <c r="ET91" s="430"/>
      <c r="EU91" s="430"/>
      <c r="EV91" s="430"/>
      <c r="EW91" s="430"/>
      <c r="EX91" s="430"/>
      <c r="EY91" s="430"/>
      <c r="EZ91" s="430"/>
      <c r="FA91" s="430"/>
      <c r="FB91" s="430"/>
      <c r="FC91" s="430"/>
      <c r="FD91" s="431"/>
      <c r="FE91" s="90"/>
      <c r="FF91" s="90"/>
      <c r="FG91" s="90"/>
      <c r="FH91" s="90"/>
      <c r="FI91" s="90"/>
      <c r="FJ91" s="90"/>
      <c r="FK91" s="90"/>
      <c r="FL91" s="90"/>
      <c r="FM91" s="90"/>
      <c r="FN91" s="90"/>
      <c r="FO91" s="90"/>
      <c r="FP91" s="90"/>
      <c r="FQ91" s="90"/>
      <c r="FR91" s="90"/>
      <c r="FS91" s="90"/>
      <c r="FT91" s="90"/>
      <c r="FU91" s="90"/>
      <c r="FV91" s="90"/>
      <c r="FW91" s="90"/>
      <c r="FX91" s="90"/>
      <c r="FY91" s="90"/>
      <c r="FZ91" s="90"/>
      <c r="GA91" s="90"/>
      <c r="GB91" s="90"/>
      <c r="GC91" s="90"/>
      <c r="GD91" s="90"/>
      <c r="GE91" s="90"/>
      <c r="GF91" s="90"/>
      <c r="GG91" s="90"/>
    </row>
    <row r="92" spans="1:241" ht="12" customHeight="1" x14ac:dyDescent="0.2">
      <c r="A92" s="90"/>
      <c r="B92" s="329"/>
      <c r="C92" s="330"/>
      <c r="D92" s="331"/>
      <c r="E92" s="90"/>
      <c r="F92" s="332"/>
      <c r="G92" s="332"/>
      <c r="H92" s="332"/>
      <c r="I92" s="332"/>
      <c r="J92" s="332"/>
      <c r="K92" s="332"/>
      <c r="L92" s="332"/>
      <c r="M92" s="332"/>
      <c r="N92" s="332"/>
      <c r="O92" s="332"/>
      <c r="P92" s="332"/>
      <c r="Q92" s="332"/>
      <c r="R92" s="332"/>
      <c r="S92" s="332"/>
      <c r="T92" s="332"/>
      <c r="U92" s="332"/>
      <c r="V92" s="332"/>
      <c r="W92" s="90"/>
      <c r="X92" s="90"/>
      <c r="Y92" s="90"/>
      <c r="Z92" s="432"/>
      <c r="AA92" s="432"/>
      <c r="AB92" s="432"/>
      <c r="AC92" s="432"/>
      <c r="AD92" s="432"/>
      <c r="AE92" s="432"/>
      <c r="AF92" s="432"/>
      <c r="AG92" s="432"/>
      <c r="AH92" s="432"/>
      <c r="AI92" s="432"/>
      <c r="AJ92" s="432"/>
      <c r="AK92" s="432"/>
      <c r="AL92" s="432"/>
      <c r="AM92" s="432"/>
      <c r="AN92" s="432"/>
      <c r="AO92" s="432"/>
      <c r="AP92" s="432"/>
      <c r="AQ92" s="432"/>
      <c r="AR92" s="432"/>
      <c r="AS92" s="432"/>
      <c r="AT92" s="432"/>
      <c r="AU92" s="432"/>
      <c r="AV92" s="432"/>
      <c r="AW92" s="432"/>
      <c r="AX92" s="432"/>
      <c r="AY92" s="432"/>
      <c r="AZ92" s="432"/>
      <c r="BA92" s="432"/>
      <c r="BB92" s="432"/>
      <c r="BC92" s="432"/>
      <c r="BD92" s="432"/>
      <c r="BE92" s="432"/>
      <c r="BF92" s="432"/>
      <c r="BG92" s="432"/>
      <c r="BH92" s="432"/>
      <c r="BI92" s="432"/>
      <c r="BJ92" s="432"/>
      <c r="BK92" s="432"/>
      <c r="BL92" s="432"/>
      <c r="BM92" s="432"/>
      <c r="BN92" s="432"/>
      <c r="BO92" s="432"/>
      <c r="BP92" s="432"/>
      <c r="BQ92" s="432"/>
      <c r="BR92" s="432"/>
      <c r="BS92" s="432"/>
      <c r="BT92" s="432"/>
      <c r="BU92" s="432"/>
      <c r="BV92" s="432"/>
      <c r="BW92" s="432"/>
      <c r="BX92" s="432"/>
      <c r="BY92" s="432"/>
      <c r="BZ92" s="432"/>
      <c r="CA92" s="432"/>
      <c r="CB92" s="432"/>
      <c r="CC92" s="432"/>
      <c r="CD92" s="432"/>
      <c r="CE92" s="432"/>
      <c r="CF92" s="432"/>
      <c r="CG92" s="432"/>
      <c r="CH92" s="432"/>
      <c r="CI92" s="432"/>
      <c r="CJ92" s="432"/>
      <c r="CK92" s="432"/>
      <c r="CL92" s="432"/>
      <c r="CM92" s="432"/>
      <c r="CN92" s="432"/>
      <c r="CO92" s="432"/>
      <c r="CP92" s="432"/>
      <c r="CQ92" s="432"/>
      <c r="CR92" s="432"/>
      <c r="CS92" s="432"/>
      <c r="CT92" s="432"/>
      <c r="CU92" s="432"/>
      <c r="CV92" s="432"/>
      <c r="CW92" s="432"/>
      <c r="CX92" s="432"/>
      <c r="CY92" s="432"/>
      <c r="CZ92" s="432"/>
      <c r="DA92" s="432"/>
      <c r="DB92" s="432"/>
      <c r="DC92" s="433" t="str">
        <f>IF(SUM(Z92:DB93)=0,"",SUM(Z92:DB93))</f>
        <v/>
      </c>
      <c r="DD92" s="433"/>
      <c r="DE92" s="433"/>
      <c r="DF92" s="433"/>
      <c r="DG92" s="433"/>
      <c r="DH92" s="433"/>
      <c r="DI92" s="433"/>
      <c r="DJ92" s="433"/>
      <c r="DK92" s="433"/>
      <c r="DL92" s="433"/>
      <c r="DM92" s="433"/>
      <c r="DN92" s="433"/>
      <c r="DO92" s="433"/>
      <c r="DP92" s="433"/>
      <c r="DQ92" s="433"/>
      <c r="DR92" s="433"/>
      <c r="DS92" s="433"/>
      <c r="DT92" s="433"/>
      <c r="DU92" s="433"/>
      <c r="DV92" s="433"/>
      <c r="DW92" s="433"/>
      <c r="DX92" s="433"/>
      <c r="DY92" s="433"/>
      <c r="DZ92" s="433"/>
      <c r="EA92" s="433"/>
      <c r="EB92" s="433"/>
      <c r="EC92" s="433"/>
      <c r="ED92" s="432"/>
      <c r="EE92" s="432"/>
      <c r="EF92" s="432"/>
      <c r="EG92" s="432"/>
      <c r="EH92" s="432"/>
      <c r="EI92" s="432"/>
      <c r="EJ92" s="432"/>
      <c r="EK92" s="432"/>
      <c r="EL92" s="432"/>
      <c r="EM92" s="432"/>
      <c r="EN92" s="432"/>
      <c r="EO92" s="432"/>
      <c r="EP92" s="432"/>
      <c r="EQ92" s="432"/>
      <c r="ER92" s="432"/>
      <c r="ES92" s="432"/>
      <c r="ET92" s="432"/>
      <c r="EU92" s="432"/>
      <c r="EV92" s="432"/>
      <c r="EW92" s="432"/>
      <c r="EX92" s="432"/>
      <c r="EY92" s="432"/>
      <c r="EZ92" s="432"/>
      <c r="FA92" s="432"/>
      <c r="FB92" s="432"/>
      <c r="FC92" s="432"/>
      <c r="FD92" s="432"/>
      <c r="FE92" s="90"/>
      <c r="FF92" s="90"/>
      <c r="FG92" s="90"/>
      <c r="FH92" s="90"/>
      <c r="FI92" s="90"/>
      <c r="FJ92" s="90"/>
      <c r="FK92" s="90"/>
      <c r="FL92" s="90"/>
      <c r="FM92" s="90"/>
      <c r="FN92" s="90"/>
      <c r="FO92" s="90"/>
      <c r="FP92" s="90"/>
      <c r="FQ92" s="90"/>
      <c r="FR92" s="90"/>
      <c r="FS92" s="90"/>
      <c r="FT92" s="90"/>
      <c r="FU92" s="90"/>
      <c r="FV92" s="90"/>
      <c r="FW92" s="90"/>
      <c r="FX92" s="90"/>
      <c r="FY92" s="90"/>
      <c r="FZ92" s="90"/>
      <c r="GA92" s="90"/>
      <c r="GB92" s="90"/>
      <c r="GC92" s="90"/>
      <c r="GD92" s="90"/>
      <c r="GE92" s="90"/>
      <c r="GF92" s="90"/>
      <c r="GG92" s="90"/>
    </row>
    <row r="93" spans="1:241" ht="14.4" x14ac:dyDescent="0.2">
      <c r="A93" s="90"/>
      <c r="B93" s="93"/>
      <c r="C93" s="93"/>
      <c r="D93" s="90"/>
      <c r="E93" s="90"/>
      <c r="F93" s="90"/>
      <c r="G93" s="90"/>
      <c r="H93" s="90"/>
      <c r="I93" s="90"/>
      <c r="J93" s="90"/>
      <c r="K93" s="90"/>
      <c r="L93" s="90"/>
      <c r="M93" s="90"/>
      <c r="N93" s="90"/>
      <c r="O93" s="90"/>
      <c r="P93" s="90"/>
      <c r="Q93" s="90"/>
      <c r="R93" s="90"/>
      <c r="S93" s="90"/>
      <c r="T93" s="90"/>
      <c r="U93" s="90"/>
      <c r="V93" s="90"/>
      <c r="W93" s="90"/>
      <c r="X93" s="123"/>
      <c r="Y93" s="123"/>
      <c r="Z93" s="432"/>
      <c r="AA93" s="432"/>
      <c r="AB93" s="432"/>
      <c r="AC93" s="432"/>
      <c r="AD93" s="432"/>
      <c r="AE93" s="432"/>
      <c r="AF93" s="432"/>
      <c r="AG93" s="432"/>
      <c r="AH93" s="432"/>
      <c r="AI93" s="432"/>
      <c r="AJ93" s="432"/>
      <c r="AK93" s="432"/>
      <c r="AL93" s="432"/>
      <c r="AM93" s="432"/>
      <c r="AN93" s="432"/>
      <c r="AO93" s="432"/>
      <c r="AP93" s="432"/>
      <c r="AQ93" s="432"/>
      <c r="AR93" s="432"/>
      <c r="AS93" s="432"/>
      <c r="AT93" s="432"/>
      <c r="AU93" s="432"/>
      <c r="AV93" s="432"/>
      <c r="AW93" s="432"/>
      <c r="AX93" s="432"/>
      <c r="AY93" s="432"/>
      <c r="AZ93" s="432"/>
      <c r="BA93" s="432"/>
      <c r="BB93" s="432"/>
      <c r="BC93" s="432"/>
      <c r="BD93" s="432"/>
      <c r="BE93" s="432"/>
      <c r="BF93" s="432"/>
      <c r="BG93" s="432"/>
      <c r="BH93" s="432"/>
      <c r="BI93" s="432"/>
      <c r="BJ93" s="432"/>
      <c r="BK93" s="432"/>
      <c r="BL93" s="432"/>
      <c r="BM93" s="432"/>
      <c r="BN93" s="432"/>
      <c r="BO93" s="432"/>
      <c r="BP93" s="432"/>
      <c r="BQ93" s="432"/>
      <c r="BR93" s="432"/>
      <c r="BS93" s="432"/>
      <c r="BT93" s="432"/>
      <c r="BU93" s="432"/>
      <c r="BV93" s="432"/>
      <c r="BW93" s="432"/>
      <c r="BX93" s="432"/>
      <c r="BY93" s="432"/>
      <c r="BZ93" s="432"/>
      <c r="CA93" s="432"/>
      <c r="CB93" s="432"/>
      <c r="CC93" s="432"/>
      <c r="CD93" s="432"/>
      <c r="CE93" s="432"/>
      <c r="CF93" s="432"/>
      <c r="CG93" s="432"/>
      <c r="CH93" s="432"/>
      <c r="CI93" s="432"/>
      <c r="CJ93" s="432"/>
      <c r="CK93" s="432"/>
      <c r="CL93" s="432"/>
      <c r="CM93" s="432"/>
      <c r="CN93" s="432"/>
      <c r="CO93" s="432"/>
      <c r="CP93" s="432"/>
      <c r="CQ93" s="432"/>
      <c r="CR93" s="432"/>
      <c r="CS93" s="432"/>
      <c r="CT93" s="432"/>
      <c r="CU93" s="432"/>
      <c r="CV93" s="432"/>
      <c r="CW93" s="432"/>
      <c r="CX93" s="432"/>
      <c r="CY93" s="432"/>
      <c r="CZ93" s="432"/>
      <c r="DA93" s="432"/>
      <c r="DB93" s="432"/>
      <c r="DC93" s="433"/>
      <c r="DD93" s="433"/>
      <c r="DE93" s="433"/>
      <c r="DF93" s="433"/>
      <c r="DG93" s="433"/>
      <c r="DH93" s="433"/>
      <c r="DI93" s="433"/>
      <c r="DJ93" s="433"/>
      <c r="DK93" s="433"/>
      <c r="DL93" s="433"/>
      <c r="DM93" s="433"/>
      <c r="DN93" s="433"/>
      <c r="DO93" s="433"/>
      <c r="DP93" s="433"/>
      <c r="DQ93" s="433"/>
      <c r="DR93" s="433"/>
      <c r="DS93" s="433"/>
      <c r="DT93" s="433"/>
      <c r="DU93" s="433"/>
      <c r="DV93" s="433"/>
      <c r="DW93" s="433"/>
      <c r="DX93" s="433"/>
      <c r="DY93" s="433"/>
      <c r="DZ93" s="433"/>
      <c r="EA93" s="433"/>
      <c r="EB93" s="433"/>
      <c r="EC93" s="433"/>
      <c r="ED93" s="432"/>
      <c r="EE93" s="432"/>
      <c r="EF93" s="432"/>
      <c r="EG93" s="432"/>
      <c r="EH93" s="432"/>
      <c r="EI93" s="432"/>
      <c r="EJ93" s="432"/>
      <c r="EK93" s="432"/>
      <c r="EL93" s="432"/>
      <c r="EM93" s="432"/>
      <c r="EN93" s="432"/>
      <c r="EO93" s="432"/>
      <c r="EP93" s="432"/>
      <c r="EQ93" s="432"/>
      <c r="ER93" s="432"/>
      <c r="ES93" s="432"/>
      <c r="ET93" s="432"/>
      <c r="EU93" s="432"/>
      <c r="EV93" s="432"/>
      <c r="EW93" s="432"/>
      <c r="EX93" s="432"/>
      <c r="EY93" s="432"/>
      <c r="EZ93" s="432"/>
      <c r="FA93" s="432"/>
      <c r="FB93" s="432"/>
      <c r="FC93" s="432"/>
      <c r="FD93" s="432"/>
      <c r="FE93" s="90"/>
      <c r="FF93" s="90"/>
      <c r="FG93" s="90"/>
      <c r="FH93" s="90"/>
      <c r="FI93" s="90"/>
      <c r="FJ93" s="90"/>
      <c r="FK93" s="90"/>
      <c r="FL93" s="90"/>
      <c r="FM93" s="90"/>
      <c r="FN93" s="90"/>
      <c r="FO93" s="90"/>
      <c r="FP93" s="90"/>
      <c r="FQ93" s="90"/>
      <c r="FR93" s="90"/>
      <c r="FS93" s="90"/>
      <c r="FT93" s="90"/>
      <c r="FU93" s="90"/>
      <c r="FV93" s="90"/>
      <c r="FW93" s="90"/>
      <c r="FX93" s="90"/>
      <c r="FY93" s="90"/>
      <c r="FZ93" s="90"/>
      <c r="GA93" s="90"/>
      <c r="GB93" s="90"/>
      <c r="GC93" s="90"/>
      <c r="GD93" s="90"/>
      <c r="GE93" s="90"/>
      <c r="GF93" s="90"/>
      <c r="GG93" s="90"/>
    </row>
    <row r="94" spans="1:241" ht="14.1" customHeight="1" x14ac:dyDescent="0.2">
      <c r="A94" s="90"/>
      <c r="B94" s="93"/>
      <c r="C94" s="93"/>
      <c r="D94" s="90"/>
      <c r="E94" s="90"/>
      <c r="F94" s="90"/>
      <c r="G94" s="90"/>
      <c r="H94" s="90"/>
      <c r="I94" s="90"/>
      <c r="J94" s="90"/>
      <c r="K94" s="90"/>
      <c r="L94" s="90"/>
      <c r="M94" s="90"/>
      <c r="N94" s="90"/>
      <c r="O94" s="90"/>
      <c r="P94" s="90"/>
      <c r="Q94" s="90"/>
      <c r="R94" s="90"/>
      <c r="S94" s="90"/>
      <c r="T94" s="90"/>
      <c r="U94" s="90"/>
      <c r="V94" s="90"/>
      <c r="W94" s="90"/>
      <c r="X94" s="123"/>
      <c r="Y94" s="123"/>
      <c r="Z94" s="123"/>
      <c r="AA94" s="123"/>
      <c r="AB94" s="123"/>
      <c r="AC94" s="123"/>
      <c r="AD94" s="90"/>
      <c r="AE94" s="90"/>
      <c r="AF94" s="90"/>
      <c r="AG94" s="90"/>
      <c r="AH94" s="90"/>
      <c r="AI94" s="90"/>
      <c r="AJ94" s="90"/>
      <c r="AK94" s="90"/>
      <c r="AL94" s="90"/>
      <c r="AM94" s="90"/>
      <c r="AN94" s="90"/>
      <c r="AO94" s="90"/>
      <c r="AP94" s="90"/>
      <c r="AQ94" s="90"/>
      <c r="AR94" s="90"/>
      <c r="AS94" s="90"/>
      <c r="AT94" s="90"/>
      <c r="AU94" s="90"/>
      <c r="AV94" s="90"/>
      <c r="AW94" s="90"/>
      <c r="AX94" s="90"/>
      <c r="AY94" s="90"/>
      <c r="AZ94" s="90"/>
      <c r="BA94" s="90"/>
      <c r="BB94" s="90"/>
      <c r="BC94" s="90"/>
      <c r="BD94" s="90"/>
      <c r="BE94" s="90"/>
      <c r="BF94" s="90"/>
      <c r="BG94" s="90"/>
      <c r="BH94" s="90"/>
      <c r="BI94" s="90"/>
      <c r="BJ94" s="90"/>
      <c r="BK94" s="90"/>
      <c r="BL94" s="90"/>
      <c r="BM94" s="90"/>
      <c r="BN94" s="90"/>
      <c r="BO94" s="90"/>
      <c r="BP94" s="90"/>
      <c r="BQ94" s="90"/>
      <c r="BR94" s="90"/>
      <c r="BS94" s="90"/>
      <c r="BT94" s="90"/>
      <c r="BU94" s="90"/>
      <c r="BV94" s="90"/>
      <c r="BW94" s="90"/>
      <c r="BX94" s="90"/>
      <c r="BY94" s="90"/>
      <c r="BZ94" s="90"/>
      <c r="CA94" s="90"/>
      <c r="CB94" s="90"/>
      <c r="CC94" s="90"/>
      <c r="CD94" s="90"/>
      <c r="CE94" s="90"/>
      <c r="CF94" s="90"/>
      <c r="CG94" s="90"/>
      <c r="CH94" s="90"/>
      <c r="CI94" s="90"/>
      <c r="CJ94" s="90"/>
      <c r="CK94" s="90"/>
      <c r="CL94" s="90"/>
      <c r="CM94" s="90"/>
      <c r="CN94" s="90"/>
      <c r="CO94" s="90"/>
      <c r="CP94" s="90"/>
      <c r="CQ94" s="90"/>
      <c r="CR94" s="90"/>
      <c r="CS94" s="90"/>
      <c r="CT94" s="90"/>
      <c r="CU94" s="90"/>
      <c r="CV94" s="90"/>
      <c r="CW94" s="90"/>
      <c r="CX94" s="90"/>
      <c r="CY94" s="90"/>
      <c r="CZ94" s="90"/>
      <c r="DA94" s="90"/>
      <c r="DB94" s="90"/>
      <c r="DC94" s="90"/>
      <c r="DD94" s="90"/>
      <c r="DE94" s="90"/>
      <c r="DF94" s="90"/>
      <c r="DG94" s="90"/>
      <c r="DH94" s="90"/>
      <c r="DI94" s="90"/>
      <c r="DJ94" s="90"/>
      <c r="DK94" s="90"/>
      <c r="DL94" s="90"/>
      <c r="DM94" s="90"/>
      <c r="DN94" s="90"/>
      <c r="DO94" s="90"/>
      <c r="DP94" s="90"/>
      <c r="DQ94" s="90"/>
      <c r="DR94" s="90"/>
      <c r="DS94" s="90"/>
      <c r="DT94" s="90"/>
      <c r="DU94" s="90"/>
      <c r="DV94" s="90"/>
      <c r="DW94" s="90"/>
      <c r="DX94" s="90"/>
      <c r="DY94" s="90"/>
      <c r="DZ94" s="90"/>
      <c r="EA94" s="90"/>
      <c r="EB94" s="90"/>
      <c r="EC94" s="90"/>
      <c r="ED94" s="90"/>
      <c r="EE94" s="90"/>
      <c r="EF94" s="90"/>
      <c r="EG94" s="90"/>
      <c r="EH94" s="90"/>
      <c r="EI94" s="90"/>
      <c r="EJ94" s="90"/>
      <c r="EK94" s="90"/>
      <c r="EL94" s="90"/>
      <c r="EM94" s="90"/>
      <c r="EN94" s="90"/>
      <c r="EO94" s="90"/>
      <c r="EP94" s="90"/>
      <c r="EQ94" s="90"/>
      <c r="ER94" s="90"/>
      <c r="ES94" s="90"/>
      <c r="ET94" s="90"/>
      <c r="EU94" s="90"/>
      <c r="EV94" s="90"/>
      <c r="EW94" s="90"/>
      <c r="EX94" s="90"/>
      <c r="EY94" s="90"/>
      <c r="EZ94" s="90"/>
      <c r="FA94" s="90"/>
      <c r="FB94" s="90"/>
      <c r="FC94" s="90"/>
      <c r="FD94" s="90"/>
      <c r="FE94" s="90"/>
      <c r="FF94" s="90"/>
      <c r="FG94" s="90"/>
      <c r="FH94" s="90"/>
      <c r="FI94" s="90"/>
      <c r="FJ94" s="90"/>
      <c r="FK94" s="90"/>
      <c r="FL94" s="90"/>
      <c r="FM94" s="90"/>
      <c r="FN94" s="90"/>
      <c r="FO94" s="90"/>
      <c r="FP94" s="90"/>
      <c r="FQ94" s="90"/>
      <c r="FR94" s="90"/>
      <c r="FS94" s="90"/>
      <c r="FT94" s="90"/>
      <c r="FU94" s="90"/>
      <c r="FV94" s="90"/>
      <c r="FW94" s="90"/>
      <c r="FX94" s="90"/>
      <c r="FY94" s="90"/>
      <c r="FZ94" s="90"/>
      <c r="GA94" s="90"/>
      <c r="GB94" s="90"/>
      <c r="GC94" s="90"/>
      <c r="GD94" s="90"/>
      <c r="GE94" s="90"/>
      <c r="GF94" s="90"/>
      <c r="GG94" s="90"/>
    </row>
    <row r="95" spans="1:241" x14ac:dyDescent="0.15">
      <c r="A95" s="92"/>
      <c r="B95" s="326" t="s">
        <v>187</v>
      </c>
      <c r="C95" s="327"/>
      <c r="D95" s="328"/>
      <c r="E95" s="119"/>
      <c r="F95" s="332" t="s">
        <v>188</v>
      </c>
      <c r="G95" s="332"/>
      <c r="H95" s="332"/>
      <c r="I95" s="332"/>
      <c r="J95" s="332"/>
      <c r="K95" s="332"/>
      <c r="L95" s="332"/>
      <c r="M95" s="332"/>
      <c r="N95" s="332"/>
      <c r="O95" s="332"/>
      <c r="P95" s="332"/>
      <c r="Q95" s="332"/>
      <c r="R95" s="332"/>
      <c r="S95" s="332"/>
      <c r="T95" s="332"/>
      <c r="U95" s="332"/>
      <c r="V95" s="332"/>
      <c r="W95" s="92"/>
      <c r="X95" s="92"/>
      <c r="Y95" s="92"/>
      <c r="Z95" s="439"/>
      <c r="AA95" s="440"/>
      <c r="AB95" s="440"/>
      <c r="AC95" s="440"/>
      <c r="AD95" s="440"/>
      <c r="AE95" s="440"/>
      <c r="AF95" s="440"/>
      <c r="AG95" s="440"/>
      <c r="AH95" s="440"/>
      <c r="AI95" s="440"/>
      <c r="AJ95" s="441"/>
      <c r="AK95" s="90"/>
      <c r="AL95" s="90"/>
      <c r="AM95" s="439"/>
      <c r="AN95" s="440"/>
      <c r="AO95" s="440"/>
      <c r="AP95" s="440"/>
      <c r="AQ95" s="440"/>
      <c r="AR95" s="440"/>
      <c r="AS95" s="440"/>
      <c r="AT95" s="441"/>
      <c r="AU95" s="457" t="s">
        <v>8</v>
      </c>
      <c r="AV95" s="376"/>
      <c r="AW95" s="376"/>
      <c r="AX95" s="382"/>
      <c r="AY95" s="439"/>
      <c r="AZ95" s="440"/>
      <c r="BA95" s="440"/>
      <c r="BB95" s="440"/>
      <c r="BC95" s="440"/>
      <c r="BD95" s="440"/>
      <c r="BE95" s="440"/>
      <c r="BF95" s="441"/>
      <c r="BG95" s="376" t="s">
        <v>189</v>
      </c>
      <c r="BH95" s="376"/>
      <c r="BI95" s="376"/>
      <c r="BJ95" s="376"/>
      <c r="BK95" s="439"/>
      <c r="BL95" s="440"/>
      <c r="BM95" s="440"/>
      <c r="BN95" s="440"/>
      <c r="BO95" s="440"/>
      <c r="BP95" s="440"/>
      <c r="BQ95" s="440"/>
      <c r="BR95" s="441"/>
      <c r="BS95" s="376" t="s">
        <v>117</v>
      </c>
      <c r="BT95" s="376"/>
      <c r="BU95" s="376"/>
      <c r="BV95" s="376"/>
      <c r="BW95" s="90"/>
      <c r="BX95" s="90"/>
      <c r="BY95" s="90"/>
      <c r="BZ95" s="90"/>
      <c r="CA95" s="90"/>
      <c r="CB95" s="90"/>
      <c r="CC95" s="90"/>
      <c r="CD95" s="90"/>
      <c r="CE95" s="92"/>
      <c r="CF95" s="90"/>
      <c r="CG95" s="90"/>
      <c r="CH95" s="90"/>
      <c r="CI95" s="90"/>
      <c r="CJ95" s="90"/>
      <c r="CK95" s="90"/>
      <c r="CL95" s="90"/>
      <c r="CM95" s="90"/>
      <c r="CN95" s="90"/>
      <c r="CO95" s="90"/>
      <c r="CP95" s="90"/>
      <c r="CQ95" s="90"/>
      <c r="CR95" s="90"/>
      <c r="CS95" s="90"/>
      <c r="CT95" s="90"/>
      <c r="CU95" s="90"/>
      <c r="CV95" s="90"/>
      <c r="CW95" s="90"/>
      <c r="CX95" s="90"/>
      <c r="CY95" s="90"/>
      <c r="CZ95" s="90"/>
      <c r="DA95" s="90"/>
      <c r="DB95" s="90"/>
      <c r="DC95" s="90"/>
      <c r="DD95" s="90"/>
      <c r="DE95" s="90"/>
      <c r="DF95" s="90"/>
      <c r="DG95" s="90"/>
      <c r="DH95" s="90"/>
      <c r="DI95" s="90"/>
      <c r="DJ95" s="90"/>
      <c r="DK95" s="90"/>
      <c r="DL95" s="90"/>
      <c r="DM95" s="90"/>
      <c r="DN95" s="90"/>
      <c r="DO95" s="90"/>
      <c r="DP95" s="90"/>
      <c r="DQ95" s="90"/>
      <c r="DR95" s="90"/>
      <c r="DS95" s="90"/>
      <c r="DT95" s="90"/>
      <c r="DU95" s="90"/>
      <c r="DV95" s="90"/>
      <c r="DW95" s="90"/>
      <c r="DX95" s="90"/>
      <c r="DY95" s="90"/>
      <c r="DZ95" s="92"/>
      <c r="EA95" s="92"/>
      <c r="EB95" s="92"/>
      <c r="EC95" s="92"/>
      <c r="ED95" s="92"/>
      <c r="EE95" s="92"/>
      <c r="EF95" s="92"/>
      <c r="EG95" s="92"/>
      <c r="EH95" s="92"/>
      <c r="EI95" s="92"/>
      <c r="EJ95" s="92"/>
      <c r="EK95" s="92"/>
      <c r="EL95" s="92"/>
      <c r="EM95" s="92"/>
      <c r="EN95" s="92"/>
      <c r="EO95" s="92"/>
      <c r="EP95" s="92"/>
      <c r="EQ95" s="92"/>
      <c r="ER95" s="92"/>
      <c r="ES95" s="92"/>
      <c r="ET95" s="92"/>
      <c r="EU95" s="92"/>
      <c r="EV95" s="92"/>
      <c r="EW95" s="92"/>
      <c r="EX95" s="92"/>
      <c r="EY95" s="92"/>
      <c r="EZ95" s="92"/>
      <c r="FA95" s="92"/>
      <c r="FB95" s="92"/>
      <c r="FC95" s="92"/>
      <c r="FD95" s="92"/>
      <c r="FE95" s="92"/>
      <c r="FF95" s="92"/>
      <c r="FG95" s="92"/>
      <c r="FH95" s="92"/>
      <c r="FI95" s="92"/>
      <c r="FJ95" s="92"/>
      <c r="FK95" s="92"/>
      <c r="FL95" s="92"/>
      <c r="FM95" s="92"/>
      <c r="FN95" s="92"/>
      <c r="FO95" s="92"/>
      <c r="FP95" s="92"/>
      <c r="FQ95" s="92"/>
      <c r="FR95" s="92"/>
      <c r="FS95" s="92"/>
      <c r="FT95" s="92"/>
      <c r="FU95" s="92"/>
      <c r="FV95" s="92"/>
      <c r="FW95" s="92"/>
      <c r="FX95" s="92"/>
      <c r="FY95" s="92"/>
      <c r="FZ95" s="92"/>
      <c r="GA95" s="92"/>
      <c r="GB95" s="92"/>
      <c r="GC95" s="90"/>
      <c r="GD95" s="90"/>
      <c r="GE95" s="90"/>
      <c r="GF95" s="90"/>
      <c r="GG95" s="90"/>
    </row>
    <row r="96" spans="1:241" x14ac:dyDescent="0.2">
      <c r="A96" s="90"/>
      <c r="B96" s="329"/>
      <c r="C96" s="330"/>
      <c r="D96" s="331"/>
      <c r="E96" s="90"/>
      <c r="F96" s="332"/>
      <c r="G96" s="332"/>
      <c r="H96" s="332"/>
      <c r="I96" s="332"/>
      <c r="J96" s="332"/>
      <c r="K96" s="332"/>
      <c r="L96" s="332"/>
      <c r="M96" s="332"/>
      <c r="N96" s="332"/>
      <c r="O96" s="332"/>
      <c r="P96" s="332"/>
      <c r="Q96" s="332"/>
      <c r="R96" s="332"/>
      <c r="S96" s="332"/>
      <c r="T96" s="332"/>
      <c r="U96" s="332"/>
      <c r="V96" s="332"/>
      <c r="W96" s="90"/>
      <c r="X96" s="90"/>
      <c r="Y96" s="90"/>
      <c r="Z96" s="442"/>
      <c r="AA96" s="443"/>
      <c r="AB96" s="443"/>
      <c r="AC96" s="443"/>
      <c r="AD96" s="443"/>
      <c r="AE96" s="443"/>
      <c r="AF96" s="443"/>
      <c r="AG96" s="443"/>
      <c r="AH96" s="443"/>
      <c r="AI96" s="443"/>
      <c r="AJ96" s="444"/>
      <c r="AK96" s="90"/>
      <c r="AL96" s="90"/>
      <c r="AM96" s="442"/>
      <c r="AN96" s="443"/>
      <c r="AO96" s="443"/>
      <c r="AP96" s="443"/>
      <c r="AQ96" s="443"/>
      <c r="AR96" s="443"/>
      <c r="AS96" s="443"/>
      <c r="AT96" s="444"/>
      <c r="AU96" s="457"/>
      <c r="AV96" s="376"/>
      <c r="AW96" s="376"/>
      <c r="AX96" s="382"/>
      <c r="AY96" s="442"/>
      <c r="AZ96" s="443"/>
      <c r="BA96" s="443"/>
      <c r="BB96" s="443"/>
      <c r="BC96" s="443"/>
      <c r="BD96" s="443"/>
      <c r="BE96" s="443"/>
      <c r="BF96" s="444"/>
      <c r="BG96" s="376"/>
      <c r="BH96" s="376"/>
      <c r="BI96" s="376"/>
      <c r="BJ96" s="376"/>
      <c r="BK96" s="442"/>
      <c r="BL96" s="443"/>
      <c r="BM96" s="443"/>
      <c r="BN96" s="443"/>
      <c r="BO96" s="443"/>
      <c r="BP96" s="443"/>
      <c r="BQ96" s="443"/>
      <c r="BR96" s="444"/>
      <c r="BS96" s="376"/>
      <c r="BT96" s="376"/>
      <c r="BU96" s="376"/>
      <c r="BV96" s="376"/>
      <c r="BW96" s="90"/>
      <c r="BX96" s="90"/>
      <c r="BY96" s="90"/>
      <c r="BZ96" s="90"/>
      <c r="CA96" s="90"/>
      <c r="CB96" s="90"/>
      <c r="CC96" s="90"/>
      <c r="CD96" s="90"/>
      <c r="CE96" s="92"/>
      <c r="CF96" s="90"/>
      <c r="CG96" s="90"/>
      <c r="CH96" s="90"/>
      <c r="CI96" s="90"/>
      <c r="CJ96" s="90"/>
      <c r="CK96" s="90"/>
      <c r="CL96" s="90"/>
      <c r="CM96" s="90"/>
      <c r="CN96" s="90"/>
      <c r="CO96" s="90"/>
      <c r="CP96" s="90"/>
      <c r="CQ96" s="90"/>
      <c r="CR96" s="90"/>
      <c r="CS96" s="90"/>
      <c r="CT96" s="90"/>
      <c r="CU96" s="90"/>
      <c r="CV96" s="90"/>
      <c r="CW96" s="90"/>
      <c r="CX96" s="90"/>
      <c r="CY96" s="90"/>
      <c r="CZ96" s="90"/>
      <c r="DA96" s="90"/>
      <c r="DB96" s="90"/>
      <c r="DC96" s="90"/>
      <c r="DD96" s="90"/>
      <c r="DE96" s="90"/>
      <c r="DF96" s="90"/>
      <c r="DG96" s="90"/>
      <c r="DH96" s="90"/>
      <c r="DI96" s="90"/>
      <c r="DJ96" s="90"/>
      <c r="DK96" s="90"/>
      <c r="DL96" s="90"/>
      <c r="DM96" s="90"/>
      <c r="DN96" s="90"/>
      <c r="DO96" s="90"/>
      <c r="DP96" s="90"/>
      <c r="DQ96" s="90"/>
      <c r="DR96" s="90"/>
      <c r="DS96" s="90"/>
      <c r="DT96" s="90"/>
      <c r="DU96" s="90"/>
      <c r="DV96" s="90"/>
      <c r="DW96" s="90"/>
      <c r="DX96" s="90"/>
      <c r="DY96" s="90"/>
      <c r="DZ96" s="90"/>
      <c r="EA96" s="90"/>
      <c r="EB96" s="90"/>
      <c r="EC96" s="90"/>
      <c r="ED96" s="90"/>
      <c r="EE96" s="90"/>
      <c r="EF96" s="90"/>
      <c r="EG96" s="90"/>
      <c r="EH96" s="90"/>
      <c r="EI96" s="90"/>
      <c r="EJ96" s="90"/>
      <c r="EK96" s="90"/>
      <c r="EL96" s="90"/>
      <c r="EM96" s="90"/>
      <c r="EN96" s="90"/>
      <c r="EO96" s="90"/>
      <c r="EP96" s="90"/>
      <c r="EQ96" s="90"/>
      <c r="ER96" s="90"/>
      <c r="ES96" s="90"/>
      <c r="ET96" s="90"/>
      <c r="EU96" s="90"/>
      <c r="EV96" s="90"/>
      <c r="EW96" s="90"/>
      <c r="EX96" s="90"/>
      <c r="EY96" s="90"/>
      <c r="EZ96" s="90"/>
      <c r="FA96" s="90"/>
      <c r="FB96" s="90"/>
      <c r="FC96" s="90"/>
      <c r="FD96" s="90"/>
      <c r="FE96" s="90"/>
      <c r="FF96" s="90"/>
      <c r="FG96" s="90"/>
      <c r="FH96" s="90"/>
      <c r="FI96" s="90"/>
      <c r="FJ96" s="90"/>
      <c r="FK96" s="90"/>
      <c r="FL96" s="90"/>
      <c r="FM96" s="90"/>
      <c r="FN96" s="90"/>
      <c r="FO96" s="90"/>
      <c r="FP96" s="90"/>
      <c r="FQ96" s="90"/>
      <c r="FR96" s="90"/>
      <c r="FS96" s="90"/>
      <c r="FT96" s="90"/>
      <c r="FU96" s="90"/>
      <c r="FV96" s="90"/>
      <c r="FW96" s="90"/>
      <c r="FX96" s="90"/>
      <c r="FY96" s="90"/>
      <c r="FZ96" s="90"/>
      <c r="GA96" s="90"/>
      <c r="GB96" s="90"/>
      <c r="GC96" s="90"/>
      <c r="GD96" s="90"/>
      <c r="GE96" s="90"/>
      <c r="GF96" s="90"/>
      <c r="GG96" s="90"/>
    </row>
    <row r="97" spans="1:189" ht="14.4" x14ac:dyDescent="0.2">
      <c r="A97" s="90"/>
      <c r="B97" s="93"/>
      <c r="C97" s="93"/>
      <c r="D97" s="90"/>
      <c r="E97" s="90"/>
      <c r="F97" s="90"/>
      <c r="G97" s="90"/>
      <c r="H97" s="90"/>
      <c r="I97" s="90"/>
      <c r="J97" s="90"/>
      <c r="K97" s="90"/>
      <c r="L97" s="90"/>
      <c r="M97" s="90"/>
      <c r="N97" s="90"/>
      <c r="O97" s="90"/>
      <c r="P97" s="90"/>
      <c r="Q97" s="90"/>
      <c r="R97" s="90"/>
      <c r="S97" s="90"/>
      <c r="T97" s="90"/>
      <c r="U97" s="90"/>
      <c r="V97" s="90"/>
      <c r="W97" s="90"/>
      <c r="X97" s="123"/>
      <c r="Y97" s="123"/>
      <c r="Z97" s="123"/>
      <c r="AA97" s="123"/>
      <c r="AB97" s="123"/>
      <c r="AC97" s="123"/>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row>
    <row r="98" spans="1:189" ht="14.1" customHeight="1" x14ac:dyDescent="0.2">
      <c r="A98" s="125"/>
      <c r="B98" s="445" t="s">
        <v>190</v>
      </c>
      <c r="C98" s="446"/>
      <c r="D98" s="447"/>
      <c r="E98" s="90"/>
      <c r="F98" s="413" t="s">
        <v>191</v>
      </c>
      <c r="G98" s="413"/>
      <c r="H98" s="413"/>
      <c r="I98" s="413"/>
      <c r="J98" s="413"/>
      <c r="K98" s="413"/>
      <c r="L98" s="413"/>
      <c r="M98" s="413"/>
      <c r="N98" s="413"/>
      <c r="O98" s="413"/>
      <c r="P98" s="413"/>
      <c r="Q98" s="413"/>
      <c r="R98" s="413"/>
      <c r="S98" s="413"/>
      <c r="T98" s="413"/>
      <c r="U98" s="413"/>
      <c r="V98" s="413"/>
      <c r="W98" s="125"/>
      <c r="X98" s="125"/>
      <c r="Y98" s="125"/>
      <c r="Z98" s="451"/>
      <c r="AA98" s="452"/>
      <c r="AB98" s="452"/>
      <c r="AC98" s="453"/>
      <c r="AD98" s="332" t="s">
        <v>192</v>
      </c>
      <c r="AE98" s="332"/>
      <c r="AF98" s="332"/>
      <c r="AG98" s="332"/>
      <c r="AH98" s="332"/>
      <c r="AI98" s="332"/>
      <c r="AJ98" s="332"/>
      <c r="AK98" s="332"/>
      <c r="AL98" s="332"/>
      <c r="AM98" s="332"/>
      <c r="AN98" s="332"/>
      <c r="AO98" s="332"/>
      <c r="AP98" s="332"/>
      <c r="AQ98" s="332"/>
      <c r="AR98" s="332"/>
      <c r="AS98" s="332"/>
      <c r="AT98" s="332"/>
      <c r="AU98" s="332"/>
      <c r="AV98" s="332"/>
      <c r="AW98" s="332"/>
      <c r="AX98" s="332"/>
      <c r="AY98" s="332"/>
      <c r="AZ98" s="332"/>
      <c r="BA98" s="332"/>
      <c r="BB98" s="332"/>
      <c r="BC98" s="332"/>
      <c r="BD98" s="332"/>
      <c r="BE98" s="90"/>
      <c r="BF98" s="90"/>
      <c r="BG98" s="451"/>
      <c r="BH98" s="452"/>
      <c r="BI98" s="452"/>
      <c r="BJ98" s="453"/>
      <c r="BK98" s="332" t="s">
        <v>193</v>
      </c>
      <c r="BL98" s="332"/>
      <c r="BM98" s="332"/>
      <c r="BN98" s="332"/>
      <c r="BO98" s="332"/>
      <c r="BP98" s="332"/>
      <c r="BQ98" s="332"/>
      <c r="BR98" s="332"/>
      <c r="BS98" s="332"/>
      <c r="BT98" s="332"/>
      <c r="BU98" s="332"/>
      <c r="BV98" s="332"/>
      <c r="BW98" s="332"/>
      <c r="BX98" s="332"/>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c r="DG98" s="90"/>
      <c r="DH98" s="90"/>
      <c r="DI98" s="90"/>
      <c r="DJ98" s="90"/>
      <c r="DK98" s="90"/>
      <c r="DL98" s="90"/>
      <c r="DM98" s="90"/>
      <c r="DN98" s="90"/>
      <c r="DO98" s="90"/>
      <c r="DP98" s="90"/>
      <c r="DQ98" s="90"/>
      <c r="DR98" s="90"/>
      <c r="DS98" s="90"/>
      <c r="DT98" s="90"/>
      <c r="DU98" s="90"/>
      <c r="DV98" s="90"/>
      <c r="DW98" s="90"/>
      <c r="DX98" s="90"/>
      <c r="DY98" s="90"/>
      <c r="DZ98" s="125"/>
      <c r="EA98" s="125"/>
      <c r="EB98" s="125"/>
      <c r="EC98" s="125"/>
      <c r="ED98" s="125"/>
      <c r="EE98" s="125"/>
      <c r="EF98" s="125"/>
      <c r="EG98" s="125"/>
      <c r="EH98" s="125"/>
      <c r="EI98" s="125"/>
      <c r="EJ98" s="125"/>
      <c r="EK98" s="125"/>
      <c r="EL98" s="125"/>
      <c r="EM98" s="125"/>
      <c r="EN98" s="125"/>
      <c r="EO98" s="125"/>
      <c r="EP98" s="125"/>
      <c r="EQ98" s="125"/>
      <c r="ER98" s="125"/>
      <c r="ES98" s="125"/>
      <c r="ET98" s="125"/>
      <c r="EU98" s="125"/>
      <c r="EV98" s="125"/>
      <c r="EW98" s="125"/>
      <c r="EX98" s="125"/>
      <c r="EY98" s="125"/>
      <c r="EZ98" s="125"/>
      <c r="FA98" s="125"/>
      <c r="FB98" s="125"/>
      <c r="FC98" s="125"/>
      <c r="FD98" s="125"/>
      <c r="FE98" s="125"/>
      <c r="FF98" s="125"/>
      <c r="FG98" s="125"/>
      <c r="FH98" s="125"/>
      <c r="FI98" s="125"/>
      <c r="FJ98" s="125"/>
      <c r="FK98" s="125"/>
      <c r="FL98" s="125"/>
      <c r="FM98" s="125"/>
      <c r="FN98" s="125"/>
      <c r="FO98" s="125"/>
      <c r="FP98" s="125"/>
      <c r="FQ98" s="125"/>
      <c r="FR98" s="125"/>
      <c r="FS98" s="92"/>
      <c r="FT98" s="92"/>
      <c r="FU98" s="92"/>
      <c r="FV98" s="92"/>
      <c r="FW98" s="92"/>
      <c r="FX98" s="92"/>
      <c r="FY98" s="92"/>
      <c r="FZ98" s="92"/>
      <c r="GA98" s="92"/>
      <c r="GB98" s="92"/>
      <c r="GC98" s="90"/>
      <c r="GD98" s="90"/>
      <c r="GE98" s="90"/>
      <c r="GF98" s="90"/>
      <c r="GG98" s="90"/>
    </row>
    <row r="99" spans="1:189" x14ac:dyDescent="0.2">
      <c r="A99" s="90"/>
      <c r="B99" s="448"/>
      <c r="C99" s="449"/>
      <c r="D99" s="450"/>
      <c r="E99" s="92"/>
      <c r="F99" s="413"/>
      <c r="G99" s="413"/>
      <c r="H99" s="413"/>
      <c r="I99" s="413"/>
      <c r="J99" s="413"/>
      <c r="K99" s="413"/>
      <c r="L99" s="413"/>
      <c r="M99" s="413"/>
      <c r="N99" s="413"/>
      <c r="O99" s="413"/>
      <c r="P99" s="413"/>
      <c r="Q99" s="413"/>
      <c r="R99" s="413"/>
      <c r="S99" s="413"/>
      <c r="T99" s="413"/>
      <c r="U99" s="413"/>
      <c r="V99" s="413"/>
      <c r="W99" s="92"/>
      <c r="X99" s="92"/>
      <c r="Y99" s="92"/>
      <c r="Z99" s="454"/>
      <c r="AA99" s="455"/>
      <c r="AB99" s="455"/>
      <c r="AC99" s="456"/>
      <c r="AD99" s="332"/>
      <c r="AE99" s="332"/>
      <c r="AF99" s="332"/>
      <c r="AG99" s="332"/>
      <c r="AH99" s="332"/>
      <c r="AI99" s="332"/>
      <c r="AJ99" s="332"/>
      <c r="AK99" s="332"/>
      <c r="AL99" s="332"/>
      <c r="AM99" s="332"/>
      <c r="AN99" s="332"/>
      <c r="AO99" s="332"/>
      <c r="AP99" s="332"/>
      <c r="AQ99" s="332"/>
      <c r="AR99" s="332"/>
      <c r="AS99" s="332"/>
      <c r="AT99" s="332"/>
      <c r="AU99" s="332"/>
      <c r="AV99" s="332"/>
      <c r="AW99" s="332"/>
      <c r="AX99" s="332"/>
      <c r="AY99" s="332"/>
      <c r="AZ99" s="332"/>
      <c r="BA99" s="332"/>
      <c r="BB99" s="332"/>
      <c r="BC99" s="332"/>
      <c r="BD99" s="332"/>
      <c r="BE99" s="90"/>
      <c r="BF99" s="90"/>
      <c r="BG99" s="454"/>
      <c r="BH99" s="455"/>
      <c r="BI99" s="455"/>
      <c r="BJ99" s="456"/>
      <c r="BK99" s="332"/>
      <c r="BL99" s="332"/>
      <c r="BM99" s="332"/>
      <c r="BN99" s="332"/>
      <c r="BO99" s="332"/>
      <c r="BP99" s="332"/>
      <c r="BQ99" s="332"/>
      <c r="BR99" s="332"/>
      <c r="BS99" s="332"/>
      <c r="BT99" s="332"/>
      <c r="BU99" s="332"/>
      <c r="BV99" s="332"/>
      <c r="BW99" s="332"/>
      <c r="BX99" s="332"/>
      <c r="BY99" s="90"/>
      <c r="BZ99" s="90"/>
      <c r="CA99" s="90"/>
      <c r="CB99" s="90"/>
      <c r="CC99" s="90"/>
      <c r="CD99" s="90"/>
      <c r="CE99" s="90"/>
      <c r="CF99" s="90"/>
      <c r="CG99" s="90"/>
      <c r="CH99" s="90"/>
      <c r="CI99" s="90"/>
      <c r="CJ99" s="90"/>
      <c r="CK99" s="90"/>
      <c r="CL99" s="90"/>
      <c r="CM99" s="90"/>
      <c r="CN99" s="90"/>
      <c r="CO99" s="90"/>
      <c r="CP99" s="90"/>
      <c r="CQ99" s="90"/>
      <c r="CR99" s="90"/>
      <c r="CS99" s="90"/>
      <c r="CT99" s="90"/>
      <c r="CU99" s="90"/>
      <c r="CV99" s="90"/>
      <c r="CW99" s="90"/>
      <c r="CX99" s="90"/>
      <c r="CY99" s="90"/>
      <c r="CZ99" s="90"/>
      <c r="DA99" s="90"/>
      <c r="DB99" s="90"/>
      <c r="DC99" s="90"/>
      <c r="DD99" s="90"/>
      <c r="DE99" s="90"/>
      <c r="DF99" s="90"/>
      <c r="DG99" s="90"/>
      <c r="DH99" s="90"/>
      <c r="DI99" s="90"/>
      <c r="DJ99" s="90"/>
      <c r="DK99" s="90"/>
      <c r="DL99" s="90"/>
      <c r="DM99" s="90"/>
      <c r="DN99" s="90"/>
      <c r="DO99" s="90"/>
      <c r="DP99" s="90"/>
      <c r="DQ99" s="90"/>
      <c r="DR99" s="90"/>
      <c r="DS99" s="90"/>
      <c r="DT99" s="90"/>
      <c r="DU99" s="90"/>
      <c r="DV99" s="90"/>
      <c r="DW99" s="90"/>
      <c r="DX99" s="90"/>
      <c r="DY99" s="90"/>
      <c r="DZ99" s="90"/>
      <c r="EA99" s="90"/>
      <c r="EB99" s="90"/>
      <c r="EC99" s="90"/>
      <c r="ED99" s="90"/>
      <c r="EE99" s="90"/>
      <c r="EF99" s="90"/>
      <c r="EG99" s="90"/>
      <c r="EH99" s="90"/>
      <c r="EI99" s="90"/>
      <c r="EJ99" s="90"/>
      <c r="EK99" s="90"/>
      <c r="EL99" s="90"/>
      <c r="EM99" s="90"/>
      <c r="EN99" s="90"/>
      <c r="EO99" s="90"/>
      <c r="EP99" s="90"/>
      <c r="EQ99" s="90"/>
      <c r="ER99" s="90"/>
      <c r="ES99" s="90"/>
      <c r="ET99" s="90"/>
      <c r="EU99" s="90"/>
      <c r="EV99" s="90"/>
      <c r="EW99" s="90"/>
      <c r="EX99" s="90"/>
      <c r="EY99" s="90"/>
      <c r="EZ99" s="90"/>
      <c r="FA99" s="90"/>
      <c r="FB99" s="90"/>
      <c r="FC99" s="90"/>
      <c r="FD99" s="90"/>
      <c r="FE99" s="90"/>
      <c r="FF99" s="90"/>
      <c r="FG99" s="90"/>
      <c r="FH99" s="90"/>
      <c r="FI99" s="90"/>
      <c r="FJ99" s="90"/>
      <c r="FK99" s="90"/>
      <c r="FL99" s="90"/>
      <c r="FM99" s="90"/>
      <c r="FN99" s="90"/>
      <c r="FO99" s="90"/>
      <c r="FP99" s="90"/>
      <c r="FQ99" s="90"/>
      <c r="FR99" s="90"/>
      <c r="FS99" s="92"/>
      <c r="FT99" s="92"/>
      <c r="FU99" s="92"/>
      <c r="FV99" s="92"/>
      <c r="FW99" s="92"/>
      <c r="FX99" s="92"/>
      <c r="FY99" s="92"/>
      <c r="FZ99" s="92"/>
      <c r="GA99" s="92"/>
      <c r="GB99" s="92"/>
      <c r="GC99" s="90"/>
      <c r="GD99" s="90"/>
      <c r="GE99" s="90"/>
      <c r="GF99" s="90"/>
      <c r="GG99" s="90"/>
    </row>
    <row r="100" spans="1:189" ht="5.4" customHeight="1" x14ac:dyDescent="0.2">
      <c r="A100" s="92"/>
      <c r="B100" s="134"/>
      <c r="C100" s="90"/>
      <c r="D100" s="92"/>
      <c r="E100" s="92"/>
      <c r="F100" s="92"/>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0"/>
      <c r="BA100" s="90"/>
      <c r="BB100" s="90"/>
      <c r="BC100" s="90"/>
      <c r="BD100" s="134"/>
      <c r="BE100" s="90"/>
      <c r="BF100" s="90"/>
      <c r="BG100" s="90"/>
      <c r="BH100" s="90"/>
      <c r="BI100" s="90"/>
      <c r="BJ100" s="90"/>
      <c r="BK100" s="90"/>
      <c r="BL100" s="90"/>
      <c r="BM100" s="90"/>
      <c r="BN100" s="90"/>
      <c r="BO100" s="90"/>
      <c r="BP100" s="90"/>
      <c r="BQ100" s="90"/>
      <c r="BR100" s="90"/>
      <c r="BS100" s="90"/>
      <c r="BT100" s="90"/>
      <c r="BU100" s="90"/>
      <c r="BV100" s="90"/>
      <c r="BW100" s="90"/>
      <c r="BX100" s="90"/>
      <c r="BY100" s="90"/>
      <c r="BZ100" s="90"/>
      <c r="CA100" s="90"/>
      <c r="CB100" s="90"/>
      <c r="CC100" s="90"/>
      <c r="CD100" s="90"/>
      <c r="CE100" s="90"/>
      <c r="CF100" s="90"/>
      <c r="CG100" s="90"/>
      <c r="CH100" s="90"/>
      <c r="CI100" s="90"/>
      <c r="CJ100" s="90"/>
      <c r="CK100" s="90"/>
      <c r="CL100" s="90"/>
      <c r="CM100" s="90"/>
      <c r="CN100" s="90"/>
      <c r="CO100" s="90"/>
      <c r="CP100" s="90"/>
      <c r="CQ100" s="90"/>
      <c r="CR100" s="90"/>
      <c r="CS100" s="90"/>
      <c r="CT100" s="90"/>
      <c r="CU100" s="90"/>
      <c r="CV100" s="90"/>
      <c r="CW100" s="90"/>
      <c r="CX100" s="90"/>
      <c r="CY100" s="90"/>
      <c r="CZ100" s="90"/>
      <c r="DA100" s="90"/>
      <c r="DB100" s="90"/>
      <c r="DC100" s="90"/>
      <c r="DD100" s="90"/>
      <c r="DE100" s="90"/>
      <c r="DF100" s="90"/>
      <c r="DG100" s="90"/>
      <c r="DH100" s="90"/>
      <c r="DI100" s="90"/>
      <c r="DJ100" s="90"/>
      <c r="DK100" s="90"/>
      <c r="DL100" s="90"/>
      <c r="DM100" s="90"/>
      <c r="DN100" s="90"/>
      <c r="DO100" s="90"/>
      <c r="DP100" s="90"/>
      <c r="DQ100" s="90"/>
      <c r="DR100" s="90"/>
      <c r="DS100" s="90"/>
      <c r="DT100" s="90"/>
      <c r="DU100" s="90"/>
      <c r="DV100" s="90"/>
      <c r="DW100" s="90"/>
      <c r="DX100" s="90"/>
      <c r="DY100" s="92"/>
      <c r="DZ100" s="92"/>
      <c r="EA100" s="92"/>
      <c r="EB100" s="92"/>
      <c r="EC100" s="92"/>
      <c r="ED100" s="92"/>
      <c r="EE100" s="92"/>
      <c r="EF100" s="92"/>
      <c r="EG100" s="92"/>
      <c r="EH100" s="92"/>
      <c r="EI100" s="92"/>
      <c r="EJ100" s="92"/>
      <c r="EK100" s="92"/>
      <c r="EL100" s="92"/>
      <c r="EM100" s="92"/>
      <c r="EN100" s="92"/>
      <c r="EO100" s="92"/>
      <c r="EP100" s="92"/>
      <c r="EQ100" s="92"/>
      <c r="ER100" s="92"/>
      <c r="ES100" s="92"/>
      <c r="ET100" s="92"/>
      <c r="EU100" s="92"/>
      <c r="EV100" s="92"/>
      <c r="EW100" s="92"/>
      <c r="EX100" s="92"/>
      <c r="EY100" s="92"/>
      <c r="EZ100" s="92"/>
      <c r="FA100" s="92"/>
      <c r="FB100" s="92"/>
      <c r="FC100" s="92"/>
      <c r="FD100" s="92"/>
      <c r="FE100" s="92"/>
      <c r="FF100" s="92"/>
      <c r="FG100" s="92"/>
      <c r="FH100" s="92"/>
      <c r="FI100" s="92"/>
      <c r="FJ100" s="92"/>
      <c r="FK100" s="92"/>
      <c r="FL100" s="92"/>
      <c r="FM100" s="92"/>
      <c r="FN100" s="92"/>
      <c r="FO100" s="92"/>
      <c r="FP100" s="92"/>
      <c r="FQ100" s="92"/>
      <c r="FR100" s="92"/>
      <c r="FS100" s="92"/>
      <c r="FT100" s="92"/>
      <c r="FU100" s="92"/>
      <c r="FV100" s="92"/>
      <c r="FW100" s="92"/>
      <c r="FX100" s="92"/>
      <c r="FY100" s="92"/>
      <c r="FZ100" s="92"/>
      <c r="GA100" s="92"/>
      <c r="GB100" s="92"/>
      <c r="GC100" s="90"/>
      <c r="GD100" s="90"/>
      <c r="GE100" s="90"/>
      <c r="GF100" s="90"/>
      <c r="GG100" s="90"/>
    </row>
    <row r="101" spans="1:189" s="6" customFormat="1" ht="17.399999999999999" customHeight="1" x14ac:dyDescent="0.2">
      <c r="A101" s="135"/>
      <c r="B101" s="124"/>
      <c r="C101" s="104"/>
      <c r="D101" s="104"/>
      <c r="E101" s="104"/>
      <c r="F101" s="104"/>
      <c r="G101" s="104"/>
      <c r="H101" s="104"/>
      <c r="I101" s="104"/>
      <c r="J101" s="104"/>
      <c r="K101" s="124"/>
      <c r="L101" s="124"/>
      <c r="M101" s="124"/>
      <c r="N101" s="124"/>
      <c r="O101" s="124"/>
      <c r="P101" s="124"/>
      <c r="Q101" s="124"/>
      <c r="R101" s="124"/>
      <c r="S101" s="124"/>
      <c r="T101" s="124"/>
      <c r="U101" s="124"/>
      <c r="V101" s="124"/>
      <c r="W101" s="124"/>
      <c r="X101" s="124"/>
      <c r="Y101" s="124"/>
      <c r="Z101" s="124"/>
      <c r="AA101" s="124"/>
      <c r="AB101" s="124"/>
      <c r="AC101" s="124"/>
      <c r="AD101" s="104"/>
      <c r="AE101" s="106" t="s">
        <v>194</v>
      </c>
      <c r="AF101" s="124"/>
      <c r="AG101" s="104" t="s">
        <v>195</v>
      </c>
      <c r="AH101" s="124"/>
      <c r="AI101" s="124"/>
      <c r="AJ101" s="124"/>
      <c r="AK101" s="124"/>
      <c r="AL101" s="124"/>
      <c r="AM101" s="124"/>
      <c r="AN101" s="124"/>
      <c r="AO101" s="124"/>
      <c r="AP101" s="124"/>
      <c r="AQ101" s="124"/>
      <c r="AR101" s="124"/>
      <c r="AS101" s="124"/>
      <c r="AT101" s="124"/>
      <c r="AU101" s="124"/>
      <c r="AV101" s="124"/>
      <c r="AW101" s="124"/>
      <c r="AX101" s="124"/>
      <c r="AY101" s="124"/>
      <c r="AZ101" s="124"/>
      <c r="BA101" s="124"/>
      <c r="BB101" s="124"/>
      <c r="BC101" s="124"/>
      <c r="BD101" s="124"/>
      <c r="BE101" s="104"/>
      <c r="BF101" s="104"/>
      <c r="BG101" s="104"/>
      <c r="BH101" s="104"/>
      <c r="BI101" s="104"/>
      <c r="BJ101" s="104"/>
      <c r="BK101" s="104"/>
      <c r="BL101" s="104"/>
      <c r="BM101" s="104"/>
      <c r="BN101" s="104"/>
      <c r="BO101" s="104"/>
      <c r="BP101" s="104"/>
      <c r="BQ101" s="104"/>
      <c r="BR101" s="104"/>
      <c r="BS101" s="104"/>
      <c r="BT101" s="104"/>
      <c r="BU101" s="104"/>
      <c r="BV101" s="104"/>
      <c r="BW101" s="104"/>
      <c r="BX101" s="104"/>
      <c r="BY101" s="104"/>
      <c r="BZ101" s="104"/>
      <c r="CA101" s="104"/>
      <c r="CB101" s="104"/>
      <c r="CC101" s="104"/>
      <c r="CD101" s="104"/>
      <c r="CE101" s="106"/>
      <c r="CF101" s="104"/>
      <c r="CG101" s="104"/>
      <c r="CH101" s="104"/>
      <c r="CI101" s="104"/>
      <c r="CJ101" s="104"/>
      <c r="CK101" s="104"/>
      <c r="CL101" s="104"/>
      <c r="CM101" s="104"/>
      <c r="CN101" s="104"/>
      <c r="CO101" s="104"/>
      <c r="CP101" s="104"/>
      <c r="CQ101" s="104"/>
      <c r="CR101" s="104"/>
      <c r="CS101" s="104"/>
      <c r="CT101" s="104"/>
      <c r="CU101" s="104"/>
      <c r="CV101" s="104"/>
      <c r="CW101" s="104"/>
      <c r="CX101" s="104"/>
      <c r="CY101" s="104"/>
      <c r="CZ101" s="104"/>
      <c r="DA101" s="104"/>
      <c r="DB101" s="104"/>
      <c r="DC101" s="104"/>
      <c r="DD101" s="104"/>
      <c r="DE101" s="104"/>
      <c r="DF101" s="104"/>
      <c r="DG101" s="104"/>
      <c r="DH101" s="104"/>
      <c r="DI101" s="104"/>
      <c r="DJ101" s="104"/>
      <c r="DK101" s="104"/>
      <c r="DL101" s="104"/>
      <c r="DM101" s="104"/>
      <c r="DN101" s="104"/>
      <c r="DO101" s="104"/>
      <c r="DP101" s="104"/>
      <c r="DQ101" s="104"/>
      <c r="DR101" s="104"/>
      <c r="DS101" s="104"/>
      <c r="DT101" s="104"/>
      <c r="DU101" s="104"/>
      <c r="DV101" s="104"/>
      <c r="DW101" s="104"/>
      <c r="DX101" s="104"/>
      <c r="DY101" s="104"/>
      <c r="DZ101" s="104"/>
      <c r="EA101" s="104"/>
      <c r="EB101" s="104"/>
      <c r="EC101" s="104"/>
      <c r="ED101" s="104"/>
      <c r="EE101" s="104"/>
      <c r="EF101" s="104"/>
      <c r="EG101" s="104"/>
      <c r="EH101" s="104"/>
      <c r="EI101" s="104"/>
      <c r="EJ101" s="104"/>
      <c r="EK101" s="104"/>
      <c r="EL101" s="104"/>
      <c r="EM101" s="104"/>
      <c r="EN101" s="104"/>
      <c r="EO101" s="104"/>
      <c r="EP101" s="104"/>
      <c r="EQ101" s="104"/>
      <c r="ER101" s="104"/>
      <c r="ES101" s="104"/>
      <c r="ET101" s="104"/>
      <c r="EU101" s="104"/>
      <c r="EV101" s="104"/>
      <c r="EW101" s="104"/>
      <c r="EX101" s="104"/>
      <c r="EY101" s="104"/>
      <c r="EZ101" s="104"/>
      <c r="FA101" s="104"/>
      <c r="FB101" s="104"/>
      <c r="FC101" s="104"/>
      <c r="FD101" s="104"/>
      <c r="FE101" s="104"/>
      <c r="FF101" s="104"/>
      <c r="FG101" s="104"/>
      <c r="FH101" s="104"/>
      <c r="FI101" s="104"/>
      <c r="FJ101" s="104"/>
      <c r="FK101" s="104"/>
      <c r="FL101" s="104"/>
      <c r="FM101" s="104"/>
      <c r="FN101" s="104"/>
      <c r="FO101" s="104"/>
      <c r="FP101" s="104"/>
      <c r="FQ101" s="104"/>
      <c r="FR101" s="104"/>
      <c r="FS101" s="104"/>
      <c r="FT101" s="104"/>
      <c r="FU101" s="104"/>
      <c r="FV101" s="104"/>
      <c r="FW101" s="104"/>
      <c r="FX101" s="104"/>
      <c r="FY101" s="104"/>
      <c r="FZ101" s="104"/>
      <c r="GA101" s="104"/>
      <c r="GB101" s="135"/>
      <c r="GC101" s="104"/>
      <c r="GD101" s="104"/>
      <c r="GE101" s="104"/>
      <c r="GF101" s="104"/>
      <c r="GG101" s="104"/>
    </row>
    <row r="102" spans="1:189" s="6" customFormat="1" ht="17.399999999999999" customHeight="1" x14ac:dyDescent="0.2">
      <c r="A102" s="106"/>
      <c r="B102" s="106"/>
      <c r="C102" s="104"/>
      <c r="D102" s="104"/>
      <c r="E102" s="104"/>
      <c r="F102" s="104"/>
      <c r="G102" s="104"/>
      <c r="H102" s="104"/>
      <c r="I102" s="104"/>
      <c r="J102" s="104"/>
      <c r="K102" s="106"/>
      <c r="L102" s="106"/>
      <c r="M102" s="106"/>
      <c r="N102" s="106"/>
      <c r="O102" s="106"/>
      <c r="P102" s="106"/>
      <c r="Q102" s="106"/>
      <c r="R102" s="106"/>
      <c r="S102" s="106"/>
      <c r="T102" s="106"/>
      <c r="U102" s="106"/>
      <c r="V102" s="106"/>
      <c r="W102" s="106"/>
      <c r="X102" s="106"/>
      <c r="Y102" s="106"/>
      <c r="Z102" s="106"/>
      <c r="AA102" s="106"/>
      <c r="AB102" s="106"/>
      <c r="AC102" s="106"/>
      <c r="AD102" s="104"/>
      <c r="AE102" s="106" t="s">
        <v>194</v>
      </c>
      <c r="AF102" s="106"/>
      <c r="AG102" s="106" t="s">
        <v>196</v>
      </c>
      <c r="AH102" s="106"/>
      <c r="AI102" s="106"/>
      <c r="AJ102" s="106"/>
      <c r="AK102" s="106"/>
      <c r="AL102" s="106"/>
      <c r="AM102" s="106"/>
      <c r="AN102" s="106"/>
      <c r="AO102" s="106"/>
      <c r="AP102" s="106"/>
      <c r="AQ102" s="106"/>
      <c r="AR102" s="104"/>
      <c r="AS102" s="104"/>
      <c r="AT102" s="104"/>
      <c r="AU102" s="104"/>
      <c r="AV102" s="104"/>
      <c r="AW102" s="104"/>
      <c r="AX102" s="104"/>
      <c r="AY102" s="104"/>
      <c r="AZ102" s="104"/>
      <c r="BA102" s="104"/>
      <c r="BB102" s="104"/>
      <c r="BC102" s="104"/>
      <c r="BD102" s="104"/>
      <c r="BE102" s="104"/>
      <c r="BF102" s="104"/>
      <c r="BG102" s="104"/>
      <c r="BH102" s="104"/>
      <c r="BI102" s="104"/>
      <c r="BJ102" s="104"/>
      <c r="BK102" s="104"/>
      <c r="BL102" s="104"/>
      <c r="BM102" s="104"/>
      <c r="BN102" s="104"/>
      <c r="BO102" s="104"/>
      <c r="BP102" s="104"/>
      <c r="BQ102" s="104"/>
      <c r="BR102" s="104"/>
      <c r="BS102" s="104"/>
      <c r="BT102" s="104"/>
      <c r="BU102" s="104"/>
      <c r="BV102" s="104"/>
      <c r="BW102" s="104"/>
      <c r="BX102" s="104"/>
      <c r="BY102" s="104"/>
      <c r="BZ102" s="104"/>
      <c r="CA102" s="104"/>
      <c r="CB102" s="104"/>
      <c r="CC102" s="104"/>
      <c r="CD102" s="104"/>
      <c r="CE102" s="106"/>
      <c r="CF102" s="104"/>
      <c r="CG102" s="104"/>
      <c r="CH102" s="104"/>
      <c r="CI102" s="104"/>
      <c r="CJ102" s="104"/>
      <c r="CK102" s="104"/>
      <c r="CL102" s="104"/>
      <c r="CM102" s="104"/>
      <c r="CN102" s="104"/>
      <c r="CO102" s="104"/>
      <c r="CP102" s="104"/>
      <c r="CQ102" s="104"/>
      <c r="CR102" s="104"/>
      <c r="CS102" s="104"/>
      <c r="CT102" s="104"/>
      <c r="CU102" s="104"/>
      <c r="CV102" s="104"/>
      <c r="CW102" s="104"/>
      <c r="CX102" s="104"/>
      <c r="CY102" s="104"/>
      <c r="CZ102" s="104"/>
      <c r="DA102" s="104"/>
      <c r="DB102" s="104"/>
      <c r="DC102" s="104"/>
      <c r="DD102" s="104"/>
      <c r="DE102" s="104"/>
      <c r="DF102" s="104"/>
      <c r="DG102" s="104"/>
      <c r="DH102" s="104"/>
      <c r="DI102" s="104"/>
      <c r="DJ102" s="104"/>
      <c r="DK102" s="104"/>
      <c r="DL102" s="104"/>
      <c r="DM102" s="104"/>
      <c r="DN102" s="104"/>
      <c r="DO102" s="104"/>
      <c r="DP102" s="104"/>
      <c r="DQ102" s="104"/>
      <c r="DR102" s="104"/>
      <c r="DS102" s="104"/>
      <c r="DT102" s="104"/>
      <c r="DU102" s="104"/>
      <c r="DV102" s="104"/>
      <c r="DW102" s="104"/>
      <c r="DX102" s="104"/>
      <c r="DY102" s="104"/>
      <c r="DZ102" s="104"/>
      <c r="EA102" s="104"/>
      <c r="EB102" s="104"/>
      <c r="EC102" s="104"/>
      <c r="ED102" s="104"/>
      <c r="EE102" s="104"/>
      <c r="EF102" s="104"/>
      <c r="EG102" s="104"/>
      <c r="EH102" s="104"/>
      <c r="EI102" s="104"/>
      <c r="EJ102" s="104"/>
      <c r="EK102" s="104"/>
      <c r="EL102" s="104"/>
      <c r="EM102" s="104"/>
      <c r="EN102" s="104"/>
      <c r="EO102" s="104"/>
      <c r="EP102" s="104"/>
      <c r="EQ102" s="104"/>
      <c r="ER102" s="104"/>
      <c r="ES102" s="104"/>
      <c r="ET102" s="104"/>
      <c r="EU102" s="104"/>
      <c r="EV102" s="104"/>
      <c r="EW102" s="104"/>
      <c r="EX102" s="104"/>
      <c r="EY102" s="104"/>
      <c r="EZ102" s="104"/>
      <c r="FA102" s="104"/>
      <c r="FB102" s="104"/>
      <c r="FC102" s="104"/>
      <c r="FD102" s="104"/>
      <c r="FE102" s="104"/>
      <c r="FF102" s="104"/>
      <c r="FG102" s="104"/>
      <c r="FH102" s="104"/>
      <c r="FI102" s="104"/>
      <c r="FJ102" s="104"/>
      <c r="FK102" s="104"/>
      <c r="FL102" s="104"/>
      <c r="FM102" s="104"/>
      <c r="FN102" s="104"/>
      <c r="FO102" s="104"/>
      <c r="FP102" s="104"/>
      <c r="FQ102" s="104"/>
      <c r="FR102" s="104"/>
      <c r="FS102" s="104"/>
      <c r="FT102" s="104"/>
      <c r="FU102" s="104"/>
      <c r="FV102" s="104"/>
      <c r="FW102" s="104"/>
      <c r="FX102" s="104"/>
      <c r="FY102" s="104"/>
      <c r="FZ102" s="104"/>
      <c r="GA102" s="104"/>
      <c r="GB102" s="106"/>
      <c r="GC102" s="104"/>
      <c r="GD102" s="104"/>
      <c r="GE102" s="104"/>
      <c r="GF102" s="104"/>
      <c r="GG102" s="104"/>
    </row>
    <row r="103" spans="1:189" s="6" customFormat="1" ht="17.399999999999999" customHeight="1" x14ac:dyDescent="0.2">
      <c r="A103" s="106"/>
      <c r="B103" s="104"/>
      <c r="C103" s="104"/>
      <c r="D103" s="104"/>
      <c r="E103" s="104"/>
      <c r="F103" s="104"/>
      <c r="G103" s="104"/>
      <c r="H103" s="104"/>
      <c r="I103" s="104"/>
      <c r="J103" s="104"/>
      <c r="K103" s="104"/>
      <c r="L103" s="104"/>
      <c r="M103" s="104"/>
      <c r="N103" s="106"/>
      <c r="O103" s="104"/>
      <c r="P103" s="104"/>
      <c r="Q103" s="104"/>
      <c r="R103" s="104"/>
      <c r="S103" s="104"/>
      <c r="T103" s="104"/>
      <c r="U103" s="104"/>
      <c r="V103" s="104"/>
      <c r="W103" s="104"/>
      <c r="X103" s="104"/>
      <c r="Y103" s="104"/>
      <c r="Z103" s="104"/>
      <c r="AA103" s="104"/>
      <c r="AB103" s="104"/>
      <c r="AC103" s="104"/>
      <c r="AD103" s="104"/>
      <c r="AE103" s="106" t="s">
        <v>194</v>
      </c>
      <c r="AF103" s="104"/>
      <c r="AG103" s="106" t="s">
        <v>197</v>
      </c>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c r="BM103" s="104"/>
      <c r="BN103" s="104"/>
      <c r="BO103" s="104"/>
      <c r="BP103" s="104"/>
      <c r="BQ103" s="104"/>
      <c r="BR103" s="104"/>
      <c r="BS103" s="104"/>
      <c r="BT103" s="104"/>
      <c r="BU103" s="104"/>
      <c r="BV103" s="104"/>
      <c r="BW103" s="104"/>
      <c r="BX103" s="104"/>
      <c r="BY103" s="104"/>
      <c r="BZ103" s="104"/>
      <c r="CA103" s="104"/>
      <c r="CB103" s="104"/>
      <c r="CC103" s="104"/>
      <c r="CD103" s="104"/>
      <c r="CE103" s="106"/>
      <c r="CF103" s="104"/>
      <c r="CG103" s="104"/>
      <c r="CH103" s="104"/>
      <c r="CI103" s="104"/>
      <c r="CJ103" s="104"/>
      <c r="CK103" s="104"/>
      <c r="CL103" s="104"/>
      <c r="CM103" s="104"/>
      <c r="CN103" s="104"/>
      <c r="CO103" s="104"/>
      <c r="CP103" s="104"/>
      <c r="CQ103" s="104"/>
      <c r="CR103" s="104"/>
      <c r="CS103" s="104"/>
      <c r="CT103" s="104"/>
      <c r="CU103" s="104"/>
      <c r="CV103" s="104"/>
      <c r="CW103" s="104"/>
      <c r="CX103" s="104"/>
      <c r="CY103" s="104"/>
      <c r="CZ103" s="104"/>
      <c r="DA103" s="104"/>
      <c r="DB103" s="104"/>
      <c r="DC103" s="104"/>
      <c r="DD103" s="104"/>
      <c r="DE103" s="104"/>
      <c r="DF103" s="104"/>
      <c r="DG103" s="104"/>
      <c r="DH103" s="104"/>
      <c r="DI103" s="104"/>
      <c r="DJ103" s="104"/>
      <c r="DK103" s="104"/>
      <c r="DL103" s="104"/>
      <c r="DM103" s="104"/>
      <c r="DN103" s="104"/>
      <c r="DO103" s="104"/>
      <c r="DP103" s="104"/>
      <c r="DQ103" s="104"/>
      <c r="DR103" s="104"/>
      <c r="DS103" s="104"/>
      <c r="DT103" s="104"/>
      <c r="DU103" s="104"/>
      <c r="DV103" s="104"/>
      <c r="DW103" s="104"/>
      <c r="DX103" s="104"/>
      <c r="DY103" s="104"/>
      <c r="DZ103" s="104"/>
      <c r="EA103" s="104"/>
      <c r="EB103" s="104"/>
      <c r="EC103" s="104"/>
      <c r="ED103" s="104"/>
      <c r="EE103" s="104"/>
      <c r="EF103" s="104"/>
      <c r="EG103" s="104"/>
      <c r="EH103" s="104"/>
      <c r="EI103" s="104"/>
      <c r="EJ103" s="104"/>
      <c r="EK103" s="104"/>
      <c r="EL103" s="104"/>
      <c r="EM103" s="104"/>
      <c r="EN103" s="104"/>
      <c r="EO103" s="104"/>
      <c r="EP103" s="104"/>
      <c r="EQ103" s="104"/>
      <c r="ER103" s="104"/>
      <c r="ES103" s="104"/>
      <c r="ET103" s="104"/>
      <c r="EU103" s="104"/>
      <c r="EV103" s="104"/>
      <c r="EW103" s="104"/>
      <c r="EX103" s="104"/>
      <c r="EY103" s="104"/>
      <c r="EZ103" s="104"/>
      <c r="FA103" s="104"/>
      <c r="FB103" s="104"/>
      <c r="FC103" s="104"/>
      <c r="FD103" s="104"/>
      <c r="FE103" s="104"/>
      <c r="FF103" s="104"/>
      <c r="FG103" s="104"/>
      <c r="FH103" s="104"/>
      <c r="FI103" s="104"/>
      <c r="FJ103" s="104"/>
      <c r="FK103" s="104"/>
      <c r="FL103" s="104"/>
      <c r="FM103" s="104"/>
      <c r="FN103" s="104"/>
      <c r="FO103" s="104"/>
      <c r="FP103" s="104"/>
      <c r="FQ103" s="104"/>
      <c r="FR103" s="104"/>
      <c r="FS103" s="104"/>
      <c r="FT103" s="104"/>
      <c r="FU103" s="104"/>
      <c r="FV103" s="104"/>
      <c r="FW103" s="104"/>
      <c r="FX103" s="104"/>
      <c r="FY103" s="104"/>
      <c r="FZ103" s="104"/>
      <c r="GA103" s="104"/>
      <c r="GB103" s="106"/>
      <c r="GC103" s="104"/>
      <c r="GD103" s="104"/>
      <c r="GE103" s="104"/>
      <c r="GF103" s="104"/>
      <c r="GG103" s="104"/>
    </row>
    <row r="104" spans="1:189" ht="4.5" customHeight="1" x14ac:dyDescent="0.2">
      <c r="A104" s="92"/>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0"/>
      <c r="BZ104" s="90"/>
      <c r="CA104" s="90"/>
      <c r="CB104" s="90"/>
      <c r="CC104" s="90"/>
      <c r="CD104" s="90"/>
      <c r="CE104" s="92"/>
      <c r="CF104" s="90"/>
      <c r="CG104" s="90"/>
      <c r="CH104" s="90"/>
      <c r="CI104" s="90"/>
      <c r="CJ104" s="90"/>
      <c r="CK104" s="90"/>
      <c r="CL104" s="90"/>
      <c r="CM104" s="90"/>
      <c r="CN104" s="90"/>
      <c r="CO104" s="90"/>
      <c r="CP104" s="90"/>
      <c r="CQ104" s="90"/>
      <c r="CR104" s="90"/>
      <c r="CS104" s="90"/>
      <c r="CT104" s="90"/>
      <c r="CU104" s="90"/>
      <c r="CV104" s="90"/>
      <c r="CW104" s="90"/>
      <c r="CX104" s="90"/>
      <c r="CY104" s="90"/>
      <c r="CZ104" s="90"/>
      <c r="DA104" s="90"/>
      <c r="DB104" s="90"/>
      <c r="DC104" s="90"/>
      <c r="DD104" s="90"/>
      <c r="DE104" s="90"/>
      <c r="DF104" s="90"/>
      <c r="DG104" s="90"/>
      <c r="DH104" s="90"/>
      <c r="DI104" s="90"/>
      <c r="DJ104" s="90"/>
      <c r="DK104" s="90"/>
      <c r="DL104" s="90"/>
      <c r="DM104" s="90"/>
      <c r="DN104" s="90"/>
      <c r="DO104" s="90"/>
      <c r="DP104" s="90"/>
      <c r="DQ104" s="90"/>
      <c r="DR104" s="90"/>
      <c r="DS104" s="90"/>
      <c r="DT104" s="90"/>
      <c r="DU104" s="90"/>
      <c r="DV104" s="90"/>
      <c r="DW104" s="90"/>
      <c r="DX104" s="90"/>
      <c r="DY104" s="90"/>
      <c r="DZ104" s="90"/>
      <c r="EA104" s="90"/>
      <c r="EB104" s="90"/>
      <c r="EC104" s="90"/>
      <c r="ED104" s="90"/>
      <c r="EE104" s="90"/>
      <c r="EF104" s="90"/>
      <c r="EG104" s="90"/>
      <c r="EH104" s="90"/>
      <c r="EI104" s="90"/>
      <c r="EJ104" s="90"/>
      <c r="EK104" s="90"/>
      <c r="EL104" s="90"/>
      <c r="EM104" s="90"/>
      <c r="EN104" s="90"/>
      <c r="EO104" s="90"/>
      <c r="EP104" s="90"/>
      <c r="EQ104" s="90"/>
      <c r="ER104" s="90"/>
      <c r="ES104" s="90"/>
      <c r="ET104" s="90"/>
      <c r="EU104" s="90"/>
      <c r="EV104" s="90"/>
      <c r="EW104" s="90"/>
      <c r="EX104" s="90"/>
      <c r="EY104" s="90"/>
      <c r="EZ104" s="90"/>
      <c r="FA104" s="90"/>
      <c r="FB104" s="90"/>
      <c r="FC104" s="90"/>
      <c r="FD104" s="90"/>
      <c r="FE104" s="90"/>
      <c r="FF104" s="90"/>
      <c r="FG104" s="90"/>
      <c r="FH104" s="90"/>
      <c r="FI104" s="90"/>
      <c r="FJ104" s="90"/>
      <c r="FK104" s="90"/>
      <c r="FL104" s="90"/>
      <c r="FM104" s="90"/>
      <c r="FN104" s="90"/>
      <c r="FO104" s="90"/>
      <c r="FP104" s="90"/>
      <c r="FQ104" s="90"/>
      <c r="FR104" s="90"/>
      <c r="FS104" s="90"/>
      <c r="FT104" s="90"/>
      <c r="FU104" s="90"/>
      <c r="FV104" s="90"/>
      <c r="FW104" s="90"/>
      <c r="FX104" s="90"/>
      <c r="FY104" s="90"/>
      <c r="FZ104" s="90"/>
      <c r="GA104" s="90"/>
      <c r="GB104" s="92"/>
      <c r="GC104" s="90"/>
      <c r="GD104" s="90"/>
      <c r="GE104" s="90"/>
      <c r="GF104" s="90"/>
      <c r="GG104" s="90"/>
    </row>
    <row r="105" spans="1:189" x14ac:dyDescent="0.2">
      <c r="A105" s="92"/>
      <c r="B105" s="90" t="s">
        <v>198</v>
      </c>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2"/>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c r="DG105" s="90"/>
      <c r="DH105" s="90"/>
      <c r="DI105" s="90"/>
      <c r="DJ105" s="90"/>
      <c r="DK105" s="90"/>
      <c r="DL105" s="90"/>
      <c r="DM105" s="90"/>
      <c r="DN105" s="90"/>
      <c r="DO105" s="90"/>
      <c r="DP105" s="90"/>
      <c r="DQ105" s="90"/>
      <c r="DR105" s="90"/>
      <c r="DS105" s="90"/>
      <c r="DT105" s="90"/>
      <c r="DU105" s="90"/>
      <c r="DV105" s="90"/>
      <c r="DW105" s="90"/>
      <c r="DX105" s="90"/>
      <c r="DY105" s="90"/>
      <c r="DZ105" s="90"/>
      <c r="EA105" s="90"/>
      <c r="EB105" s="90"/>
      <c r="EC105" s="90"/>
      <c r="ED105" s="90"/>
      <c r="EE105" s="90"/>
      <c r="EF105" s="90"/>
      <c r="EG105" s="90"/>
      <c r="EH105" s="90"/>
      <c r="EI105" s="90"/>
      <c r="EJ105" s="90"/>
      <c r="EK105" s="90"/>
      <c r="EL105" s="90"/>
      <c r="EM105" s="90"/>
      <c r="EN105" s="90"/>
      <c r="EO105" s="90"/>
      <c r="EP105" s="90"/>
      <c r="EQ105" s="90"/>
      <c r="ER105" s="90"/>
      <c r="ES105" s="90"/>
      <c r="ET105" s="90"/>
      <c r="EU105" s="90"/>
      <c r="EV105" s="90"/>
      <c r="EW105" s="90"/>
      <c r="EX105" s="90"/>
      <c r="EY105" s="90"/>
      <c r="EZ105" s="90"/>
      <c r="FA105" s="90"/>
      <c r="FB105" s="90"/>
      <c r="FC105" s="90"/>
      <c r="FD105" s="90"/>
      <c r="FE105" s="90"/>
      <c r="FF105" s="90"/>
      <c r="FG105" s="90"/>
      <c r="FH105" s="90"/>
      <c r="FI105" s="90"/>
      <c r="FJ105" s="90"/>
      <c r="FK105" s="90"/>
      <c r="FL105" s="90"/>
      <c r="FM105" s="90"/>
      <c r="FN105" s="90"/>
      <c r="FO105" s="90"/>
      <c r="FP105" s="90"/>
      <c r="FQ105" s="90"/>
      <c r="FR105" s="90"/>
      <c r="FS105" s="90"/>
      <c r="FT105" s="90"/>
      <c r="FU105" s="90"/>
      <c r="FV105" s="90"/>
      <c r="FW105" s="90"/>
      <c r="FX105" s="90"/>
      <c r="FY105" s="90"/>
      <c r="FZ105" s="90"/>
      <c r="GA105" s="90"/>
      <c r="GB105" s="92"/>
      <c r="GC105" s="90"/>
      <c r="GD105" s="90"/>
      <c r="GE105" s="90"/>
      <c r="GF105" s="90"/>
      <c r="GG105" s="90"/>
    </row>
    <row r="106" spans="1:189" ht="5.0999999999999996" customHeight="1" x14ac:dyDescent="0.2">
      <c r="A106" s="92"/>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c r="BK106" s="90"/>
      <c r="BL106" s="90"/>
      <c r="BM106" s="90"/>
      <c r="BN106" s="90"/>
      <c r="BO106" s="90"/>
      <c r="BP106" s="90"/>
      <c r="BQ106" s="90"/>
      <c r="BR106" s="90"/>
      <c r="BS106" s="90"/>
      <c r="BT106" s="90"/>
      <c r="BU106" s="90"/>
      <c r="BV106" s="90"/>
      <c r="BW106" s="90"/>
      <c r="BX106" s="90"/>
      <c r="BY106" s="90"/>
      <c r="BZ106" s="90"/>
      <c r="CA106" s="90"/>
      <c r="CB106" s="90"/>
      <c r="CC106" s="90"/>
      <c r="CD106" s="90"/>
      <c r="CE106" s="92"/>
      <c r="CF106" s="90"/>
      <c r="CG106" s="90"/>
      <c r="CH106" s="90"/>
      <c r="CI106" s="90"/>
      <c r="CJ106" s="90"/>
      <c r="CK106" s="90"/>
      <c r="CL106" s="90"/>
      <c r="CM106" s="90"/>
      <c r="CN106" s="90"/>
      <c r="CO106" s="90"/>
      <c r="CP106" s="90"/>
      <c r="CQ106" s="90"/>
      <c r="CR106" s="90"/>
      <c r="CS106" s="90"/>
      <c r="CT106" s="90"/>
      <c r="CU106" s="90"/>
      <c r="CV106" s="90"/>
      <c r="CW106" s="90"/>
      <c r="CX106" s="90"/>
      <c r="CY106" s="90"/>
      <c r="CZ106" s="90"/>
      <c r="DA106" s="90"/>
      <c r="DB106" s="90"/>
      <c r="DC106" s="90"/>
      <c r="DD106" s="90"/>
      <c r="DE106" s="90"/>
      <c r="DF106" s="90"/>
      <c r="DG106" s="90"/>
      <c r="DH106" s="90"/>
      <c r="DI106" s="90"/>
      <c r="DJ106" s="90"/>
      <c r="DK106" s="90"/>
      <c r="DL106" s="90"/>
      <c r="DM106" s="90"/>
      <c r="DN106" s="90"/>
      <c r="DO106" s="90"/>
      <c r="DP106" s="90"/>
      <c r="DQ106" s="90"/>
      <c r="DR106" s="90"/>
      <c r="DS106" s="90"/>
      <c r="DT106" s="90"/>
      <c r="DU106" s="90"/>
      <c r="DV106" s="90"/>
      <c r="DW106" s="90"/>
      <c r="DX106" s="90"/>
      <c r="DY106" s="90"/>
      <c r="DZ106" s="90"/>
      <c r="EA106" s="90"/>
      <c r="EB106" s="90"/>
      <c r="EC106" s="90"/>
      <c r="ED106" s="90"/>
      <c r="EE106" s="90"/>
      <c r="EF106" s="90"/>
      <c r="EG106" s="90"/>
      <c r="EH106" s="90"/>
      <c r="EI106" s="90"/>
      <c r="EJ106" s="90"/>
      <c r="EK106" s="90"/>
      <c r="EL106" s="90"/>
      <c r="EM106" s="90"/>
      <c r="EN106" s="90"/>
      <c r="EO106" s="90"/>
      <c r="EP106" s="90"/>
      <c r="EQ106" s="90"/>
      <c r="ER106" s="90"/>
      <c r="ES106" s="90"/>
      <c r="ET106" s="90"/>
      <c r="EU106" s="90"/>
      <c r="EV106" s="90"/>
      <c r="EW106" s="90"/>
      <c r="EX106" s="90"/>
      <c r="EY106" s="90"/>
      <c r="EZ106" s="90"/>
      <c r="FA106" s="90"/>
      <c r="FB106" s="90"/>
      <c r="FC106" s="90"/>
      <c r="FD106" s="90"/>
      <c r="FE106" s="90"/>
      <c r="FF106" s="90"/>
      <c r="FG106" s="90"/>
      <c r="FH106" s="90"/>
      <c r="FI106" s="90"/>
      <c r="FJ106" s="90"/>
      <c r="FK106" s="90"/>
      <c r="FL106" s="90"/>
      <c r="FM106" s="90"/>
      <c r="FN106" s="90"/>
      <c r="FO106" s="90"/>
      <c r="FP106" s="90"/>
      <c r="FQ106" s="90"/>
      <c r="FR106" s="90"/>
      <c r="FS106" s="90"/>
      <c r="FT106" s="90"/>
      <c r="FU106" s="90"/>
      <c r="FV106" s="90"/>
      <c r="FW106" s="90"/>
      <c r="FX106" s="90"/>
      <c r="FY106" s="90"/>
      <c r="FZ106" s="90"/>
      <c r="GA106" s="90"/>
      <c r="GB106" s="92"/>
      <c r="GC106" s="90"/>
      <c r="GD106" s="90"/>
      <c r="GE106" s="90"/>
      <c r="GF106" s="90"/>
      <c r="GG106" s="90"/>
    </row>
    <row r="107" spans="1:189" x14ac:dyDescent="0.2">
      <c r="A107" s="3"/>
      <c r="GB107" s="3"/>
    </row>
    <row r="108" spans="1:189" ht="12.6" customHeight="1" x14ac:dyDescent="0.2">
      <c r="A108" s="3"/>
      <c r="GB108" s="3"/>
    </row>
    <row r="109" spans="1:189" ht="12.6" customHeight="1" x14ac:dyDescent="0.2"/>
    <row r="110" spans="1:189" ht="12.6" customHeight="1" x14ac:dyDescent="0.2"/>
    <row r="111" spans="1:189" ht="12.6" customHeight="1" x14ac:dyDescent="0.2"/>
    <row r="112" spans="1:189" ht="12.6" customHeight="1" x14ac:dyDescent="0.2"/>
    <row r="113" ht="12.6" customHeight="1" x14ac:dyDescent="0.2"/>
    <row r="114" ht="12.6" customHeight="1" x14ac:dyDescent="0.2"/>
  </sheetData>
  <sheetProtection sheet="1" objects="1" scenarios="1"/>
  <mergeCells count="230">
    <mergeCell ref="CY36:DJ37"/>
    <mergeCell ref="DK36:DN37"/>
    <mergeCell ref="DO36:ED37"/>
    <mergeCell ref="EE36:EH37"/>
    <mergeCell ref="EI36:EX37"/>
    <mergeCell ref="DX22:ED23"/>
    <mergeCell ref="DV24:DW25"/>
    <mergeCell ref="DX24:ED25"/>
    <mergeCell ref="EE24:EF25"/>
    <mergeCell ref="N13:AR13"/>
    <mergeCell ref="BG95:BJ96"/>
    <mergeCell ref="BK95:BR96"/>
    <mergeCell ref="BS95:BV96"/>
    <mergeCell ref="B98:D99"/>
    <mergeCell ref="F98:V99"/>
    <mergeCell ref="Z98:AC99"/>
    <mergeCell ref="AD98:BD99"/>
    <mergeCell ref="BG98:BJ99"/>
    <mergeCell ref="BK98:BX99"/>
    <mergeCell ref="B95:D96"/>
    <mergeCell ref="F95:V96"/>
    <mergeCell ref="Z95:AJ96"/>
    <mergeCell ref="AM95:AT96"/>
    <mergeCell ref="AU95:AX96"/>
    <mergeCell ref="AY95:BF96"/>
    <mergeCell ref="B91:D92"/>
    <mergeCell ref="F91:V92"/>
    <mergeCell ref="F76:V77"/>
    <mergeCell ref="Z76:CO77"/>
    <mergeCell ref="B63:D64"/>
    <mergeCell ref="B59:Y60"/>
    <mergeCell ref="BJ55:BY56"/>
    <mergeCell ref="CE55:CF56"/>
    <mergeCell ref="ED91:FD91"/>
    <mergeCell ref="Z92:AZ93"/>
    <mergeCell ref="BA92:CA93"/>
    <mergeCell ref="CB92:DB93"/>
    <mergeCell ref="DC92:EC93"/>
    <mergeCell ref="ED92:FD93"/>
    <mergeCell ref="BI86:BL87"/>
    <mergeCell ref="BM86:BP87"/>
    <mergeCell ref="BQ86:BV87"/>
    <mergeCell ref="AT88:EN88"/>
    <mergeCell ref="Z91:AZ91"/>
    <mergeCell ref="BA91:CA91"/>
    <mergeCell ref="CB91:DB91"/>
    <mergeCell ref="DC91:EC91"/>
    <mergeCell ref="EW81:FD81"/>
    <mergeCell ref="CP76:CS77"/>
    <mergeCell ref="CT76:EI77"/>
    <mergeCell ref="B79:D80"/>
    <mergeCell ref="F79:V80"/>
    <mergeCell ref="FE81:FX81"/>
    <mergeCell ref="EF83:EK83"/>
    <mergeCell ref="FM83:FR83"/>
    <mergeCell ref="B86:D87"/>
    <mergeCell ref="F86:V87"/>
    <mergeCell ref="Z86:AK87"/>
    <mergeCell ref="AM86:AP87"/>
    <mergeCell ref="AS86:BD87"/>
    <mergeCell ref="BE86:BH87"/>
    <mergeCell ref="AZ81:BG81"/>
    <mergeCell ref="BH81:CA81"/>
    <mergeCell ref="CH81:CO81"/>
    <mergeCell ref="CP81:DI81"/>
    <mergeCell ref="DP81:DW81"/>
    <mergeCell ref="DX81:EQ81"/>
    <mergeCell ref="AZ80:BB80"/>
    <mergeCell ref="CH80:CJ80"/>
    <mergeCell ref="DP80:DR80"/>
    <mergeCell ref="F70:V71"/>
    <mergeCell ref="Z70:AW71"/>
    <mergeCell ref="AX70:BY71"/>
    <mergeCell ref="BZ70:GD71"/>
    <mergeCell ref="F73:V74"/>
    <mergeCell ref="Z73:AK74"/>
    <mergeCell ref="AL73:AO74"/>
    <mergeCell ref="AP73:BE74"/>
    <mergeCell ref="BF73:BI74"/>
    <mergeCell ref="BJ73:BY74"/>
    <mergeCell ref="CV63:DN64"/>
    <mergeCell ref="DQ63:EQ64"/>
    <mergeCell ref="F66:V67"/>
    <mergeCell ref="Z66:AH67"/>
    <mergeCell ref="AM66:AX67"/>
    <mergeCell ref="Z69:AW69"/>
    <mergeCell ref="AX69:BY69"/>
    <mergeCell ref="BZ69:GD69"/>
    <mergeCell ref="BO61:CO61"/>
    <mergeCell ref="F63:V64"/>
    <mergeCell ref="Z63:AC64"/>
    <mergeCell ref="AD63:AE64"/>
    <mergeCell ref="AF63:BF64"/>
    <mergeCell ref="BI63:BL64"/>
    <mergeCell ref="BM63:BN64"/>
    <mergeCell ref="BO63:CO64"/>
    <mergeCell ref="Z61:AC61"/>
    <mergeCell ref="AD61:AE61"/>
    <mergeCell ref="AF61:BF61"/>
    <mergeCell ref="BI61:BL61"/>
    <mergeCell ref="BM61:BN61"/>
    <mergeCell ref="CG55:CQ56"/>
    <mergeCell ref="CR55:DK56"/>
    <mergeCell ref="DL55:DM56"/>
    <mergeCell ref="B39:D40"/>
    <mergeCell ref="F39:V40"/>
    <mergeCell ref="Z39:CO40"/>
    <mergeCell ref="CP39:CS40"/>
    <mergeCell ref="CT39:EI40"/>
    <mergeCell ref="B55:D56"/>
    <mergeCell ref="F55:V56"/>
    <mergeCell ref="Z55:AK56"/>
    <mergeCell ref="AL55:AO56"/>
    <mergeCell ref="AP55:BE56"/>
    <mergeCell ref="BF55:BI56"/>
    <mergeCell ref="Z51:AW51"/>
    <mergeCell ref="AX51:BY51"/>
    <mergeCell ref="BZ51:GD51"/>
    <mergeCell ref="B52:D53"/>
    <mergeCell ref="F52:V53"/>
    <mergeCell ref="Z52:AW53"/>
    <mergeCell ref="AX52:BY53"/>
    <mergeCell ref="BZ52:GD53"/>
    <mergeCell ref="EF45:EG46"/>
    <mergeCell ref="EH45:FH46"/>
    <mergeCell ref="B48:D49"/>
    <mergeCell ref="F48:V49"/>
    <mergeCell ref="Z48:AH49"/>
    <mergeCell ref="AM48:AX49"/>
    <mergeCell ref="EF43:EG43"/>
    <mergeCell ref="EH43:FH43"/>
    <mergeCell ref="B45:D46"/>
    <mergeCell ref="F45:V46"/>
    <mergeCell ref="AH45:AI46"/>
    <mergeCell ref="AJ45:CO46"/>
    <mergeCell ref="CS45:CV46"/>
    <mergeCell ref="CW45:CX46"/>
    <mergeCell ref="CY45:DY46"/>
    <mergeCell ref="EB45:EE46"/>
    <mergeCell ref="F43:V43"/>
    <mergeCell ref="Z43:AG46"/>
    <mergeCell ref="CS43:CV43"/>
    <mergeCell ref="CW43:CX43"/>
    <mergeCell ref="CY43:DY43"/>
    <mergeCell ref="EB43:EE43"/>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CE36:CU37"/>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BZ18:GD18"/>
    <mergeCell ref="B19:D20"/>
    <mergeCell ref="F19:V20"/>
    <mergeCell ref="Z19:AW20"/>
    <mergeCell ref="AX19:BY20"/>
    <mergeCell ref="BZ19:GD20"/>
    <mergeCell ref="B15:D16"/>
    <mergeCell ref="F15:V16"/>
    <mergeCell ref="Z15:AH16"/>
    <mergeCell ref="AM15:AX16"/>
    <mergeCell ref="Z18:AW18"/>
    <mergeCell ref="AX18:BY18"/>
    <mergeCell ref="B6:GG6"/>
    <mergeCell ref="E11:L11"/>
    <mergeCell ref="M11:Q11"/>
    <mergeCell ref="R11:U11"/>
    <mergeCell ref="V11:Z11"/>
    <mergeCell ref="AA11:AE11"/>
    <mergeCell ref="AF11:AJ11"/>
    <mergeCell ref="AK11:AO11"/>
    <mergeCell ref="E3:I3"/>
    <mergeCell ref="J3:P3"/>
    <mergeCell ref="S3:AG3"/>
    <mergeCell ref="AH3:BK3"/>
    <mergeCell ref="BN3:BP3"/>
    <mergeCell ref="BQ3:CH3"/>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s>
  <phoneticPr fontId="2"/>
  <printOptions horizontalCentered="1" verticalCentered="1"/>
  <pageMargins left="0" right="0" top="0.39370078740157483" bottom="3.937007874015748E-2" header="0" footer="0"/>
  <pageSetup paperSize="9" scale="86" fitToHeight="2" orientation="landscape" verticalDpi="1200" r:id="rId1"/>
  <headerFooter>
    <oddHeader>&amp;L&amp;16　様式１（共通様式）</oddHeader>
  </headerFooter>
  <rowBreaks count="1" manualBreakCount="1">
    <brk id="57" max="188" man="1"/>
  </rowBreaks>
  <ignoredErrors>
    <ignoredError sqref="B4:GG5 B78:GG79 B76:E76 G76:Y76 B2:D2 FE2:FH2 B54:GG54 E52:Y52 E53:Y53 GE53:GG53 J2:AG2 B3:D3 J3:R3 B10:GG10 B8:B9 CY8:GG9 B14:GG14 B13:M13 AV13:GG13 B82:GG82 B80:Z80 AD80:AY80 BC80:CG80 CK80:DO80 DS80:GG80 B97:GG97 B95:Y96 AK96:AL96 B100:GG105 B98:Y99 AD98:BF99 BK98:GG99 AI2:CH2 AI3:BP3 DP2:EQ2 B26:GG26 B25:Y25 AG25:AH25 CJ3:CT3 CV3:EQ3 FN2:FR2 FX2:GG2 FX3:GG3 B12:GG12 B11:L11 R11:U11 AA11:AE11 AK11:GG11 B17:GG18 B15:Y15 AI15:AL15 AY15:GG15 B21:GG21 B19:Y19 GE19:GG19 B23:DU23 B22:AH22 AH24 B29:GG29 B27:Y27 BR27:GG27 B31:GG31 B30:AE30 BG30:BN30 CP30:GG30 B34:GG35 B32:AE32 BG32:BN32 CP32:GG32 B37:Y37 B36:E36 AL36:AO36 BF36:BI36 BZ36:CD36 B47:GG47 E45:AI45 CP45:CX45 DZ45:EG45 B44:GG44 B43:CX43 DZ43:EG43 FI43:GG43 FI45:GG45 B50:GG51 E48:Y48 AI48:AL48 AY48:GG48 GE52:GG52 B57:GG57 C55:Y55 AL55:AO55 BF55:BI55 BZ55:CQ55 DL55:GG55 B58:GG60 B62:GG62 B61:AE61 BG61:BN61 CP61:GG61 B65:GG65 B63:AE63 BG63:BN63 BP63:DP63 ER63:GG63 B68:GG69 B66:Y66 AI66:AL66 AY66:GG66 B72:GG72 B70:Y70 GE70:GG70 B75:GG75 B73:Y73 AA73:AO73 BF73:BI73 BZ73:GG73 CP76:CS76 EJ76:GG76 B81:BG81 BI81:CO81 DJ81:DW81 ER81:FD81 FY81:GG81 B84:GG85 B83:EE83 EG83:FL83 FN83:GG83 B87:Y87 B86:Y86 AL86:BD86 BI86:BL86 BQ86:GG86 B94:GG94 B92:Y92 FE92:GG92 AK95:AL95 AU95:AX95 BG95:BJ95 BS95:GG95 DD92:EC92 B93:Y93 DC93:EC93 T3:AG3 EG25:GG25 EG23:GG23 EG22:GG22 EG24:GG24 CV37:CX37 CV36:CX36 EY37:GG37 EY36:GG36 B89:GG90 B88:AS88 AU88:GG88 B24:W24 Y24 BR3:CH3 G36:Y36 E46:AI46 E49:Y49 B91:E91 G91:GG91 B16:Y16 AI16:AL16 AY16:GG16 B20:Y20 GE20:GG20 B28:Y28 BR28:GG28 B33:AE33 BG33:BN33 CP33:GG33 AL37:AO37 BF37:BI37 BZ37:CD37 CP46:CX46 DZ46:EG46 FI46:GG46 AY49:GG49 AI49:AL49 B56:Y56 DL56:GG56 BZ56:CQ56 BF56:BI56 AL56:AO56 B64:AE64 BG64:DP64 ER64:GG64 B67:Y67 AI67:AL67 AY67:GG67 B71:Y71 GE71:GG71 B74:AO74 BZ74:GG74 BF74:BI74 B77:Y77 CP77:CS77 EJ77:GG77 AL87:BD87 BI87:BL87 BQ87:GG87 FE93:GG93 AU96:AX96 BG96:BJ96 BS96:GG96 B7:GG7 C6:GG6" numberStoredAsText="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0000000}">
          <x14:formula1>
            <xm:f>'（選択リスト）'!$B$3</xm:f>
          </x14:formula1>
          <xm:sqref>BG98:BJ99 AA80:AC80 AZ80:BB80 CH80:CJ80 DP80:DR80 Z98:AC99</xm:sqref>
        </x14:dataValidation>
        <x14:dataValidation type="list" allowBlank="1" showInputMessage="1" showErrorMessage="1" xr:uid="{00000000-0002-0000-0100-000001000000}">
          <x14:formula1>
            <xm:f>'（選択リスト）'!$C$5:$C$7</xm:f>
          </x14:formula1>
          <xm:sqref>ER2:EY2</xm:sqref>
        </x14:dataValidation>
        <x14:dataValidation type="list" allowBlank="1" showInputMessage="1" showErrorMessage="1" xr:uid="{00000000-0002-0000-0100-000002000000}">
          <x14:formula1>
            <xm:f>'（選択リスト）'!$C$3:$C$7</xm:f>
          </x14:formula1>
          <xm:sqref>Z95:AJ96</xm:sqref>
        </x14:dataValidation>
        <x14:dataValidation type="list" allowBlank="1" showInputMessage="1" showErrorMessage="1" xr:uid="{00000000-0002-0000-0100-000003000000}">
          <x14:formula1>
            <xm:f>'（選択リスト）'!$E$3:$E$18</xm:f>
          </x14:formula1>
          <xm:sqref>Z24:AF25 DX24:ED25</xm:sqref>
        </x14:dataValidation>
        <x14:dataValidation type="list" allowBlank="1" showInputMessage="1" showErrorMessage="1" xr:uid="{00000000-0002-0000-0100-000004000000}">
          <x14:formula1>
            <xm:f>'（選択リスト）'!$B$3:$B$4</xm:f>
          </x14:formula1>
          <xm:sqref>E2:I3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R134"/>
  <sheetViews>
    <sheetView showGridLines="0" view="pageBreakPreview" zoomScale="70" zoomScaleNormal="115" zoomScaleSheetLayoutView="70" zoomScalePageLayoutView="85" workbookViewId="0">
      <selection activeCell="Z5" sqref="Z5"/>
    </sheetView>
  </sheetViews>
  <sheetFormatPr defaultColWidth="9" defaultRowHeight="12" x14ac:dyDescent="0.2"/>
  <cols>
    <col min="1" max="81" width="0.88671875" style="4" customWidth="1"/>
    <col min="82" max="82" width="0.88671875" style="2" customWidth="1"/>
    <col min="83" max="203" width="0.88671875" style="4" customWidth="1"/>
    <col min="204" max="16384" width="9" style="4"/>
  </cols>
  <sheetData>
    <row r="1" spans="1:174" ht="15" customHeight="1" x14ac:dyDescent="0.2">
      <c r="A1" s="18" t="s">
        <v>2</v>
      </c>
      <c r="B1" s="19"/>
      <c r="C1" s="19"/>
      <c r="D1" s="19"/>
      <c r="E1" s="19"/>
      <c r="F1" s="19"/>
      <c r="G1" s="19"/>
      <c r="H1" s="19"/>
      <c r="I1" s="19"/>
      <c r="J1" s="19"/>
      <c r="K1" s="19"/>
      <c r="L1" s="19"/>
      <c r="M1" s="20"/>
      <c r="N1" s="493">
        <f>'様式１（共通様式）'!AH2</f>
        <v>0</v>
      </c>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c r="AP1" s="494"/>
      <c r="AQ1" s="495"/>
      <c r="AR1" s="21"/>
      <c r="AS1" s="22"/>
      <c r="AT1" s="22"/>
      <c r="AU1" s="18" t="s">
        <v>3</v>
      </c>
      <c r="AV1" s="19"/>
      <c r="AW1" s="19"/>
      <c r="AX1" s="19"/>
      <c r="AY1" s="19"/>
      <c r="AZ1" s="19"/>
      <c r="BA1" s="19"/>
      <c r="BB1" s="19"/>
      <c r="BC1" s="19"/>
      <c r="BD1" s="19"/>
      <c r="BE1" s="19"/>
      <c r="BF1" s="19"/>
      <c r="BG1" s="19"/>
      <c r="BH1" s="20"/>
      <c r="BI1" s="493">
        <f>'様式１（共通様式）'!AH3</f>
        <v>0</v>
      </c>
      <c r="BJ1" s="494"/>
      <c r="BK1" s="494"/>
      <c r="BL1" s="494"/>
      <c r="BM1" s="494"/>
      <c r="BN1" s="494"/>
      <c r="BO1" s="494"/>
      <c r="BP1" s="494"/>
      <c r="BQ1" s="494"/>
      <c r="BR1" s="494"/>
      <c r="BS1" s="494"/>
      <c r="BT1" s="494"/>
      <c r="BU1" s="494"/>
      <c r="BV1" s="494"/>
      <c r="BW1" s="494"/>
      <c r="BX1" s="494"/>
      <c r="BY1" s="494"/>
      <c r="BZ1" s="494"/>
      <c r="CA1" s="494"/>
      <c r="CB1" s="494"/>
      <c r="CC1" s="494"/>
      <c r="CD1" s="494"/>
      <c r="CE1" s="494"/>
      <c r="CF1" s="494"/>
      <c r="CG1" s="494"/>
      <c r="CH1" s="494"/>
      <c r="CI1" s="494"/>
      <c r="CJ1" s="494"/>
      <c r="CK1" s="494"/>
      <c r="CL1" s="494"/>
      <c r="CM1" s="494"/>
      <c r="CN1" s="494"/>
      <c r="CO1" s="495"/>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490">
        <v>1</v>
      </c>
      <c r="FB1" s="491"/>
      <c r="FC1" s="491"/>
      <c r="FD1" s="492"/>
      <c r="FE1" s="459" t="s">
        <v>21</v>
      </c>
      <c r="FF1" s="459"/>
      <c r="FG1" s="459"/>
      <c r="FH1" s="459"/>
      <c r="FI1" s="490">
        <v>2</v>
      </c>
      <c r="FJ1" s="491"/>
      <c r="FK1" s="491"/>
      <c r="FL1" s="492"/>
      <c r="FM1" s="459" t="s">
        <v>20</v>
      </c>
      <c r="FN1" s="459"/>
      <c r="FO1" s="459"/>
      <c r="FP1" s="459"/>
      <c r="FQ1" s="22"/>
      <c r="FR1" s="22"/>
    </row>
    <row r="2" spans="1:174" ht="5.4" customHeight="1" x14ac:dyDescent="0.2">
      <c r="A2" s="22"/>
      <c r="B2" s="22"/>
      <c r="C2" s="22"/>
      <c r="D2" s="22"/>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2"/>
      <c r="EU2" s="22"/>
      <c r="EV2" s="22"/>
      <c r="EW2" s="22"/>
      <c r="EX2" s="22"/>
      <c r="EY2" s="22"/>
      <c r="EZ2" s="22"/>
      <c r="FA2" s="22"/>
      <c r="FB2" s="22"/>
      <c r="FC2" s="22"/>
      <c r="FD2" s="22"/>
      <c r="FE2" s="22"/>
      <c r="FF2" s="22"/>
      <c r="FG2" s="22"/>
      <c r="FH2" s="22"/>
      <c r="FI2" s="22"/>
      <c r="FJ2" s="22"/>
      <c r="FK2" s="22"/>
      <c r="FL2" s="22"/>
      <c r="FM2" s="22"/>
      <c r="FN2" s="22"/>
      <c r="FO2" s="22"/>
      <c r="FP2" s="22"/>
      <c r="FQ2" s="22"/>
      <c r="FR2" s="22"/>
    </row>
    <row r="3" spans="1:174" ht="12.9" customHeight="1" x14ac:dyDescent="0.2">
      <c r="A3" s="501" t="s">
        <v>351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1"/>
      <c r="EB3" s="501"/>
      <c r="EC3" s="501"/>
      <c r="ED3" s="501"/>
      <c r="EE3" s="501"/>
      <c r="EF3" s="501"/>
      <c r="EG3" s="501"/>
      <c r="EH3" s="501"/>
      <c r="EI3" s="501"/>
      <c r="EJ3" s="501"/>
      <c r="EK3" s="501"/>
      <c r="EL3" s="501"/>
      <c r="EM3" s="501"/>
      <c r="EN3" s="501"/>
      <c r="EO3" s="501"/>
      <c r="EP3" s="501"/>
      <c r="EQ3" s="501"/>
      <c r="ER3" s="501"/>
      <c r="ES3" s="501"/>
      <c r="ET3" s="501"/>
      <c r="EU3" s="501"/>
      <c r="EV3" s="501"/>
      <c r="EW3" s="501"/>
      <c r="EX3" s="501"/>
      <c r="EY3" s="501"/>
      <c r="EZ3" s="501"/>
      <c r="FA3" s="501"/>
      <c r="FB3" s="501"/>
      <c r="FC3" s="501"/>
      <c r="FD3" s="501"/>
      <c r="FE3" s="501"/>
      <c r="FF3" s="501"/>
      <c r="FG3" s="501"/>
      <c r="FH3" s="501"/>
      <c r="FI3" s="501"/>
      <c r="FJ3" s="501"/>
      <c r="FK3" s="501"/>
      <c r="FL3" s="501"/>
      <c r="FM3" s="501"/>
      <c r="FN3" s="501"/>
      <c r="FO3" s="501"/>
      <c r="FP3" s="501"/>
      <c r="FQ3" s="501"/>
      <c r="FR3" s="501"/>
    </row>
    <row r="4" spans="1:174" ht="12.9" customHeight="1" x14ac:dyDescent="0.2">
      <c r="A4" s="501"/>
      <c r="B4" s="501"/>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c r="BH4" s="501"/>
      <c r="BI4" s="501"/>
      <c r="BJ4" s="501"/>
      <c r="BK4" s="501"/>
      <c r="BL4" s="501"/>
      <c r="BM4" s="501"/>
      <c r="BN4" s="501"/>
      <c r="BO4" s="501"/>
      <c r="BP4" s="501"/>
      <c r="BQ4" s="501"/>
      <c r="BR4" s="501"/>
      <c r="BS4" s="501"/>
      <c r="BT4" s="501"/>
      <c r="BU4" s="501"/>
      <c r="BV4" s="501"/>
      <c r="BW4" s="501"/>
      <c r="BX4" s="501"/>
      <c r="BY4" s="501"/>
      <c r="BZ4" s="501"/>
      <c r="CA4" s="501"/>
      <c r="CB4" s="501"/>
      <c r="CC4" s="501"/>
      <c r="CD4" s="501"/>
      <c r="CE4" s="501"/>
      <c r="CF4" s="501"/>
      <c r="CG4" s="501"/>
      <c r="CH4" s="501"/>
      <c r="CI4" s="501"/>
      <c r="CJ4" s="501"/>
      <c r="CK4" s="501"/>
      <c r="CL4" s="501"/>
      <c r="CM4" s="501"/>
      <c r="CN4" s="501"/>
      <c r="CO4" s="501"/>
      <c r="CP4" s="501"/>
      <c r="CQ4" s="501"/>
      <c r="CR4" s="501"/>
      <c r="CS4" s="501"/>
      <c r="CT4" s="501"/>
      <c r="CU4" s="501"/>
      <c r="CV4" s="501"/>
      <c r="CW4" s="501"/>
      <c r="CX4" s="501"/>
      <c r="CY4" s="501"/>
      <c r="CZ4" s="501"/>
      <c r="DA4" s="501"/>
      <c r="DB4" s="501"/>
      <c r="DC4" s="501"/>
      <c r="DD4" s="501"/>
      <c r="DE4" s="501"/>
      <c r="DF4" s="501"/>
      <c r="DG4" s="501"/>
      <c r="DH4" s="501"/>
      <c r="DI4" s="501"/>
      <c r="DJ4" s="501"/>
      <c r="DK4" s="501"/>
      <c r="DL4" s="501"/>
      <c r="DM4" s="501"/>
      <c r="DN4" s="501"/>
      <c r="DO4" s="501"/>
      <c r="DP4" s="501"/>
      <c r="DQ4" s="501"/>
      <c r="DR4" s="501"/>
      <c r="DS4" s="501"/>
      <c r="DT4" s="501"/>
      <c r="DU4" s="501"/>
      <c r="DV4" s="501"/>
      <c r="DW4" s="501"/>
      <c r="DX4" s="501"/>
      <c r="DY4" s="501"/>
      <c r="DZ4" s="501"/>
      <c r="EA4" s="501"/>
      <c r="EB4" s="501"/>
      <c r="EC4" s="501"/>
      <c r="ED4" s="501"/>
      <c r="EE4" s="501"/>
      <c r="EF4" s="501"/>
      <c r="EG4" s="501"/>
      <c r="EH4" s="501"/>
      <c r="EI4" s="501"/>
      <c r="EJ4" s="501"/>
      <c r="EK4" s="501"/>
      <c r="EL4" s="501"/>
      <c r="EM4" s="501"/>
      <c r="EN4" s="501"/>
      <c r="EO4" s="501"/>
      <c r="EP4" s="501"/>
      <c r="EQ4" s="501"/>
      <c r="ER4" s="501"/>
      <c r="ES4" s="501"/>
      <c r="ET4" s="501"/>
      <c r="EU4" s="501"/>
      <c r="EV4" s="501"/>
      <c r="EW4" s="501"/>
      <c r="EX4" s="501"/>
      <c r="EY4" s="501"/>
      <c r="EZ4" s="501"/>
      <c r="FA4" s="501"/>
      <c r="FB4" s="501"/>
      <c r="FC4" s="501"/>
      <c r="FD4" s="501"/>
      <c r="FE4" s="501"/>
      <c r="FF4" s="501"/>
      <c r="FG4" s="501"/>
      <c r="FH4" s="501"/>
      <c r="FI4" s="501"/>
      <c r="FJ4" s="501"/>
      <c r="FK4" s="501"/>
      <c r="FL4" s="501"/>
      <c r="FM4" s="501"/>
      <c r="FN4" s="501"/>
      <c r="FO4" s="501"/>
      <c r="FP4" s="501"/>
      <c r="FQ4" s="501"/>
      <c r="FR4" s="501"/>
    </row>
    <row r="5" spans="1:174" s="2" customFormat="1" ht="21.9" customHeight="1" x14ac:dyDescent="0.25">
      <c r="A5" s="484" t="s">
        <v>71</v>
      </c>
      <c r="B5" s="485"/>
      <c r="C5" s="486"/>
      <c r="D5" s="22"/>
      <c r="E5" s="22"/>
      <c r="F5" s="22" t="s">
        <v>759</v>
      </c>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3"/>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09"/>
      <c r="CW5" s="21"/>
      <c r="CX5" s="21"/>
      <c r="CY5" s="21"/>
      <c r="CZ5" s="21"/>
      <c r="DA5" s="21"/>
      <c r="DB5" s="21"/>
      <c r="DC5" s="21"/>
      <c r="DD5" s="21"/>
      <c r="DE5" s="21"/>
      <c r="DF5" s="21"/>
      <c r="DG5" s="21"/>
      <c r="DH5" s="21"/>
      <c r="DI5" s="21"/>
      <c r="DJ5" s="21"/>
      <c r="DK5" s="21"/>
      <c r="DL5" s="21"/>
      <c r="DM5" s="21"/>
      <c r="DN5" s="21"/>
      <c r="DO5" s="460" t="str">
        <f>IF(SUM(COUNTIF($M$9:$Q$43,"◎"),COUNTIF($BR$9:$BV$43,"◎"),COUNTIF($DW$9:$EA$11,"◎"),COUNTIF($M$48:$Q$82,"◎"),COUNTIF($BO$48:$BS$78,"◎"))&gt;1,"◎が2つ以上選択されています。",IF(SUM(COUNTIF($M$9:$Q$43,"◎"),COUNTIF($BR$9:$BV$43,"◎"),COUNTIF($DW$9:$EA$11,"◎"),COUNTIF($M$48:$Q$82,"◎"),COUNTIF($BO$48:$BS$78,"◎"))&lt;1,"代表とするものに◎を1つつけてください。",""))</f>
        <v>代表とするものに◎を1つつけてください。</v>
      </c>
      <c r="DP5" s="460"/>
      <c r="DQ5" s="460"/>
      <c r="DR5" s="460"/>
      <c r="DS5" s="460"/>
      <c r="DT5" s="460"/>
      <c r="DU5" s="460"/>
      <c r="DV5" s="460"/>
      <c r="DW5" s="460"/>
      <c r="DX5" s="460"/>
      <c r="DY5" s="460"/>
      <c r="DZ5" s="460"/>
      <c r="EA5" s="460"/>
      <c r="EB5" s="460"/>
      <c r="EC5" s="460"/>
      <c r="ED5" s="460"/>
      <c r="EE5" s="460"/>
      <c r="EF5" s="460"/>
      <c r="EG5" s="460"/>
      <c r="EH5" s="460"/>
      <c r="EI5" s="460"/>
      <c r="EJ5" s="460"/>
      <c r="EK5" s="460"/>
      <c r="EL5" s="460"/>
      <c r="EM5" s="460"/>
      <c r="EN5" s="460"/>
      <c r="EO5" s="460"/>
      <c r="EP5" s="460"/>
      <c r="EQ5" s="460"/>
      <c r="ER5" s="460"/>
      <c r="ES5" s="460"/>
      <c r="ET5" s="460"/>
      <c r="EU5" s="460"/>
      <c r="EV5" s="460"/>
      <c r="EW5" s="460"/>
      <c r="EX5" s="460"/>
      <c r="EY5" s="460"/>
      <c r="EZ5" s="460"/>
      <c r="FA5" s="460"/>
      <c r="FB5" s="460"/>
      <c r="FC5" s="460"/>
      <c r="FD5" s="460"/>
      <c r="FE5" s="460"/>
      <c r="FF5" s="460"/>
      <c r="FG5" s="460"/>
      <c r="FH5" s="460"/>
      <c r="FI5" s="460"/>
      <c r="FJ5" s="460"/>
      <c r="FK5" s="460"/>
      <c r="FL5" s="460"/>
      <c r="FM5" s="460"/>
      <c r="FN5" s="460"/>
      <c r="FO5" s="460"/>
      <c r="FP5" s="21"/>
      <c r="FQ5" s="21"/>
      <c r="FR5" s="21"/>
    </row>
    <row r="6" spans="1:174" ht="6" customHeight="1" x14ac:dyDescent="0.2">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1"/>
      <c r="DO6" s="21"/>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row>
    <row r="7" spans="1:174" ht="14.25" customHeight="1" x14ac:dyDescent="0.2">
      <c r="A7" s="22"/>
      <c r="B7" s="22"/>
      <c r="C7" s="22"/>
      <c r="D7" s="22"/>
      <c r="E7" s="473"/>
      <c r="F7" s="474"/>
      <c r="G7" s="474"/>
      <c r="H7" s="474"/>
      <c r="I7" s="474"/>
      <c r="J7" s="474"/>
      <c r="K7" s="474"/>
      <c r="L7" s="474"/>
      <c r="M7" s="496"/>
      <c r="N7" s="497"/>
      <c r="O7" s="497"/>
      <c r="P7" s="497"/>
      <c r="Q7" s="497"/>
      <c r="R7" s="479" t="s">
        <v>205</v>
      </c>
      <c r="S7" s="480"/>
      <c r="T7" s="480"/>
      <c r="U7" s="480"/>
      <c r="V7" s="480"/>
      <c r="W7" s="480"/>
      <c r="X7" s="481"/>
      <c r="Y7" s="481"/>
      <c r="Z7" s="481"/>
      <c r="AA7" s="481"/>
      <c r="AB7" s="481"/>
      <c r="AC7" s="481"/>
      <c r="AD7" s="481"/>
      <c r="AE7" s="481"/>
      <c r="AF7" s="481"/>
      <c r="AG7" s="481"/>
      <c r="AH7" s="481"/>
      <c r="AI7" s="481"/>
      <c r="AJ7" s="481"/>
      <c r="AK7" s="481"/>
      <c r="AL7" s="481"/>
      <c r="AM7" s="481"/>
      <c r="AN7" s="481"/>
      <c r="AO7" s="481"/>
      <c r="AP7" s="481"/>
      <c r="AQ7" s="481"/>
      <c r="AR7" s="481"/>
      <c r="AS7" s="481"/>
      <c r="AT7" s="481"/>
      <c r="AU7" s="481"/>
      <c r="AV7" s="481"/>
      <c r="AW7" s="481"/>
      <c r="AX7" s="481"/>
      <c r="AY7" s="481"/>
      <c r="AZ7" s="481"/>
      <c r="BA7" s="481"/>
      <c r="BB7" s="481"/>
      <c r="BC7" s="481"/>
      <c r="BD7" s="481"/>
      <c r="BE7" s="482"/>
      <c r="BF7" s="22"/>
      <c r="BG7" s="22"/>
      <c r="BH7" s="22"/>
      <c r="BI7" s="22"/>
      <c r="BJ7" s="473"/>
      <c r="BK7" s="474"/>
      <c r="BL7" s="474"/>
      <c r="BM7" s="474"/>
      <c r="BN7" s="474"/>
      <c r="BO7" s="474"/>
      <c r="BP7" s="474"/>
      <c r="BQ7" s="474"/>
      <c r="BR7" s="496"/>
      <c r="BS7" s="497"/>
      <c r="BT7" s="497"/>
      <c r="BU7" s="497"/>
      <c r="BV7" s="497"/>
      <c r="BW7" s="479" t="s">
        <v>205</v>
      </c>
      <c r="BX7" s="480"/>
      <c r="BY7" s="480"/>
      <c r="BZ7" s="480"/>
      <c r="CA7" s="480"/>
      <c r="CB7" s="480"/>
      <c r="CC7" s="481"/>
      <c r="CD7" s="481"/>
      <c r="CE7" s="481"/>
      <c r="CF7" s="481"/>
      <c r="CG7" s="481"/>
      <c r="CH7" s="481"/>
      <c r="CI7" s="481"/>
      <c r="CJ7" s="481"/>
      <c r="CK7" s="481"/>
      <c r="CL7" s="481"/>
      <c r="CM7" s="481"/>
      <c r="CN7" s="481"/>
      <c r="CO7" s="481"/>
      <c r="CP7" s="481"/>
      <c r="CQ7" s="481"/>
      <c r="CR7" s="481"/>
      <c r="CS7" s="481"/>
      <c r="CT7" s="481"/>
      <c r="CU7" s="481"/>
      <c r="CV7" s="481"/>
      <c r="CW7" s="481"/>
      <c r="CX7" s="481"/>
      <c r="CY7" s="481"/>
      <c r="CZ7" s="481"/>
      <c r="DA7" s="481"/>
      <c r="DB7" s="481"/>
      <c r="DC7" s="481"/>
      <c r="DD7" s="481"/>
      <c r="DE7" s="481"/>
      <c r="DF7" s="481"/>
      <c r="DG7" s="481"/>
      <c r="DH7" s="481"/>
      <c r="DI7" s="481"/>
      <c r="DJ7" s="482"/>
      <c r="DK7" s="22"/>
      <c r="DL7" s="22"/>
      <c r="DM7" s="22"/>
      <c r="DN7" s="22"/>
      <c r="DO7" s="473"/>
      <c r="DP7" s="474"/>
      <c r="DQ7" s="474"/>
      <c r="DR7" s="474"/>
      <c r="DS7" s="474"/>
      <c r="DT7" s="474"/>
      <c r="DU7" s="474"/>
      <c r="DV7" s="474"/>
      <c r="DW7" s="502"/>
      <c r="DX7" s="502"/>
      <c r="DY7" s="502"/>
      <c r="DZ7" s="502"/>
      <c r="EA7" s="503"/>
      <c r="EB7" s="506" t="s">
        <v>205</v>
      </c>
      <c r="EC7" s="481"/>
      <c r="ED7" s="481"/>
      <c r="EE7" s="481"/>
      <c r="EF7" s="481"/>
      <c r="EG7" s="481"/>
      <c r="EH7" s="481"/>
      <c r="EI7" s="481"/>
      <c r="EJ7" s="481"/>
      <c r="EK7" s="481"/>
      <c r="EL7" s="481"/>
      <c r="EM7" s="481"/>
      <c r="EN7" s="481"/>
      <c r="EO7" s="481"/>
      <c r="EP7" s="481"/>
      <c r="EQ7" s="481"/>
      <c r="ER7" s="481"/>
      <c r="ES7" s="481"/>
      <c r="ET7" s="481"/>
      <c r="EU7" s="481"/>
      <c r="EV7" s="481"/>
      <c r="EW7" s="481"/>
      <c r="EX7" s="481"/>
      <c r="EY7" s="481"/>
      <c r="EZ7" s="481"/>
      <c r="FA7" s="481"/>
      <c r="FB7" s="481"/>
      <c r="FC7" s="481"/>
      <c r="FD7" s="481"/>
      <c r="FE7" s="481"/>
      <c r="FF7" s="481"/>
      <c r="FG7" s="481"/>
      <c r="FH7" s="481"/>
      <c r="FI7" s="481"/>
      <c r="FJ7" s="481"/>
      <c r="FK7" s="481"/>
      <c r="FL7" s="481"/>
      <c r="FM7" s="481"/>
      <c r="FN7" s="481"/>
      <c r="FO7" s="482"/>
      <c r="FP7" s="22"/>
      <c r="FQ7" s="22"/>
      <c r="FR7" s="22"/>
    </row>
    <row r="8" spans="1:174" ht="14.25" customHeight="1" x14ac:dyDescent="0.2">
      <c r="A8" s="22"/>
      <c r="B8" s="22"/>
      <c r="C8" s="22"/>
      <c r="D8" s="22"/>
      <c r="E8" s="475"/>
      <c r="F8" s="476"/>
      <c r="G8" s="476"/>
      <c r="H8" s="476"/>
      <c r="I8" s="476"/>
      <c r="J8" s="476"/>
      <c r="K8" s="476"/>
      <c r="L8" s="476"/>
      <c r="M8" s="496"/>
      <c r="N8" s="497"/>
      <c r="O8" s="497"/>
      <c r="P8" s="497"/>
      <c r="Q8" s="497"/>
      <c r="R8" s="484" t="s">
        <v>70</v>
      </c>
      <c r="S8" s="485"/>
      <c r="T8" s="485"/>
      <c r="U8" s="485"/>
      <c r="V8" s="485"/>
      <c r="W8" s="486"/>
      <c r="X8" s="487"/>
      <c r="Y8" s="488"/>
      <c r="Z8" s="488"/>
      <c r="AA8" s="488"/>
      <c r="AB8" s="488"/>
      <c r="AC8" s="488"/>
      <c r="AD8" s="488"/>
      <c r="AE8" s="488"/>
      <c r="AF8" s="488"/>
      <c r="AG8" s="488"/>
      <c r="AH8" s="488"/>
      <c r="AI8" s="488"/>
      <c r="AJ8" s="488"/>
      <c r="AK8" s="488"/>
      <c r="AL8" s="488"/>
      <c r="AM8" s="488"/>
      <c r="AN8" s="488"/>
      <c r="AO8" s="488"/>
      <c r="AP8" s="488"/>
      <c r="AQ8" s="488"/>
      <c r="AR8" s="488"/>
      <c r="AS8" s="488"/>
      <c r="AT8" s="488"/>
      <c r="AU8" s="488"/>
      <c r="AV8" s="488"/>
      <c r="AW8" s="488"/>
      <c r="AX8" s="488"/>
      <c r="AY8" s="488"/>
      <c r="AZ8" s="488"/>
      <c r="BA8" s="488"/>
      <c r="BB8" s="488"/>
      <c r="BC8" s="488"/>
      <c r="BD8" s="488"/>
      <c r="BE8" s="489"/>
      <c r="BF8" s="22"/>
      <c r="BG8" s="22"/>
      <c r="BH8" s="22"/>
      <c r="BI8" s="22"/>
      <c r="BJ8" s="475"/>
      <c r="BK8" s="476"/>
      <c r="BL8" s="476"/>
      <c r="BM8" s="476"/>
      <c r="BN8" s="476"/>
      <c r="BO8" s="476"/>
      <c r="BP8" s="476"/>
      <c r="BQ8" s="476"/>
      <c r="BR8" s="496"/>
      <c r="BS8" s="497"/>
      <c r="BT8" s="497"/>
      <c r="BU8" s="497"/>
      <c r="BV8" s="497"/>
      <c r="BW8" s="484" t="s">
        <v>70</v>
      </c>
      <c r="BX8" s="485"/>
      <c r="BY8" s="485"/>
      <c r="BZ8" s="485"/>
      <c r="CA8" s="485"/>
      <c r="CB8" s="486"/>
      <c r="CC8" s="487"/>
      <c r="CD8" s="488"/>
      <c r="CE8" s="488"/>
      <c r="CF8" s="488"/>
      <c r="CG8" s="488"/>
      <c r="CH8" s="488"/>
      <c r="CI8" s="488"/>
      <c r="CJ8" s="488"/>
      <c r="CK8" s="488"/>
      <c r="CL8" s="488"/>
      <c r="CM8" s="488"/>
      <c r="CN8" s="488"/>
      <c r="CO8" s="488"/>
      <c r="CP8" s="488"/>
      <c r="CQ8" s="488"/>
      <c r="CR8" s="488"/>
      <c r="CS8" s="488"/>
      <c r="CT8" s="488"/>
      <c r="CU8" s="488"/>
      <c r="CV8" s="488"/>
      <c r="CW8" s="488"/>
      <c r="CX8" s="488"/>
      <c r="CY8" s="488"/>
      <c r="CZ8" s="488"/>
      <c r="DA8" s="488"/>
      <c r="DB8" s="488"/>
      <c r="DC8" s="488"/>
      <c r="DD8" s="488"/>
      <c r="DE8" s="488"/>
      <c r="DF8" s="488"/>
      <c r="DG8" s="488"/>
      <c r="DH8" s="488"/>
      <c r="DI8" s="488"/>
      <c r="DJ8" s="489"/>
      <c r="DK8" s="22"/>
      <c r="DL8" s="22"/>
      <c r="DM8" s="22"/>
      <c r="DN8" s="22"/>
      <c r="DO8" s="475"/>
      <c r="DP8" s="476"/>
      <c r="DQ8" s="476"/>
      <c r="DR8" s="476"/>
      <c r="DS8" s="476"/>
      <c r="DT8" s="476"/>
      <c r="DU8" s="476"/>
      <c r="DV8" s="476"/>
      <c r="DW8" s="504"/>
      <c r="DX8" s="504"/>
      <c r="DY8" s="504"/>
      <c r="DZ8" s="504"/>
      <c r="EA8" s="505"/>
      <c r="EB8" s="484" t="s">
        <v>70</v>
      </c>
      <c r="EC8" s="485"/>
      <c r="ED8" s="485"/>
      <c r="EE8" s="485"/>
      <c r="EF8" s="485"/>
      <c r="EG8" s="486"/>
      <c r="EH8" s="487"/>
      <c r="EI8" s="488"/>
      <c r="EJ8" s="488"/>
      <c r="EK8" s="488"/>
      <c r="EL8" s="488"/>
      <c r="EM8" s="488"/>
      <c r="EN8" s="488"/>
      <c r="EO8" s="488"/>
      <c r="EP8" s="488"/>
      <c r="EQ8" s="488"/>
      <c r="ER8" s="488"/>
      <c r="ES8" s="488"/>
      <c r="ET8" s="488"/>
      <c r="EU8" s="488"/>
      <c r="EV8" s="488"/>
      <c r="EW8" s="488"/>
      <c r="EX8" s="488"/>
      <c r="EY8" s="488"/>
      <c r="EZ8" s="488"/>
      <c r="FA8" s="488"/>
      <c r="FB8" s="488"/>
      <c r="FC8" s="488"/>
      <c r="FD8" s="488"/>
      <c r="FE8" s="488"/>
      <c r="FF8" s="488"/>
      <c r="FG8" s="488"/>
      <c r="FH8" s="488"/>
      <c r="FI8" s="488"/>
      <c r="FJ8" s="488"/>
      <c r="FK8" s="488"/>
      <c r="FL8" s="488"/>
      <c r="FM8" s="488"/>
      <c r="FN8" s="488"/>
      <c r="FO8" s="489"/>
      <c r="FP8" s="22"/>
      <c r="FQ8" s="22"/>
      <c r="FR8" s="22"/>
    </row>
    <row r="9" spans="1:174" ht="14.25" customHeight="1" x14ac:dyDescent="0.2">
      <c r="A9" s="22"/>
      <c r="B9" s="22"/>
      <c r="C9" s="22"/>
      <c r="D9" s="22"/>
      <c r="E9" s="463" t="s">
        <v>69</v>
      </c>
      <c r="F9" s="464"/>
      <c r="G9" s="464"/>
      <c r="H9" s="464"/>
      <c r="I9" s="464"/>
      <c r="J9" s="464"/>
      <c r="K9" s="464"/>
      <c r="L9" s="465"/>
      <c r="M9" s="461"/>
      <c r="N9" s="461"/>
      <c r="O9" s="461"/>
      <c r="P9" s="461"/>
      <c r="Q9" s="461"/>
      <c r="R9" s="462">
        <v>501</v>
      </c>
      <c r="S9" s="462"/>
      <c r="T9" s="462"/>
      <c r="U9" s="462"/>
      <c r="V9" s="462"/>
      <c r="W9" s="462"/>
      <c r="X9" s="462" t="s">
        <v>206</v>
      </c>
      <c r="Y9" s="462"/>
      <c r="Z9" s="462"/>
      <c r="AA9" s="462"/>
      <c r="AB9" s="462"/>
      <c r="AC9" s="462"/>
      <c r="AD9" s="462"/>
      <c r="AE9" s="462"/>
      <c r="AF9" s="462"/>
      <c r="AG9" s="462"/>
      <c r="AH9" s="462"/>
      <c r="AI9" s="462"/>
      <c r="AJ9" s="462"/>
      <c r="AK9" s="462"/>
      <c r="AL9" s="462"/>
      <c r="AM9" s="462"/>
      <c r="AN9" s="462"/>
      <c r="AO9" s="462"/>
      <c r="AP9" s="462"/>
      <c r="AQ9" s="462"/>
      <c r="AR9" s="462"/>
      <c r="AS9" s="462"/>
      <c r="AT9" s="462"/>
      <c r="AU9" s="462"/>
      <c r="AV9" s="462"/>
      <c r="AW9" s="462"/>
      <c r="AX9" s="462"/>
      <c r="AY9" s="462"/>
      <c r="AZ9" s="462"/>
      <c r="BA9" s="462"/>
      <c r="BB9" s="462"/>
      <c r="BC9" s="462"/>
      <c r="BD9" s="462"/>
      <c r="BE9" s="462"/>
      <c r="BF9" s="22"/>
      <c r="BG9" s="22"/>
      <c r="BH9" s="22"/>
      <c r="BI9" s="22"/>
      <c r="BJ9" s="463" t="s">
        <v>69</v>
      </c>
      <c r="BK9" s="464"/>
      <c r="BL9" s="464"/>
      <c r="BM9" s="464"/>
      <c r="BN9" s="464"/>
      <c r="BO9" s="464"/>
      <c r="BP9" s="464"/>
      <c r="BQ9" s="465"/>
      <c r="BR9" s="461"/>
      <c r="BS9" s="461"/>
      <c r="BT9" s="461"/>
      <c r="BU9" s="461"/>
      <c r="BV9" s="461"/>
      <c r="BW9" s="462">
        <v>562</v>
      </c>
      <c r="BX9" s="462"/>
      <c r="BY9" s="462"/>
      <c r="BZ9" s="462"/>
      <c r="CA9" s="462"/>
      <c r="CB9" s="462"/>
      <c r="CC9" s="462" t="s">
        <v>241</v>
      </c>
      <c r="CD9" s="462"/>
      <c r="CE9" s="462"/>
      <c r="CF9" s="462"/>
      <c r="CG9" s="462"/>
      <c r="CH9" s="462"/>
      <c r="CI9" s="462"/>
      <c r="CJ9" s="462"/>
      <c r="CK9" s="462"/>
      <c r="CL9" s="462"/>
      <c r="CM9" s="462"/>
      <c r="CN9" s="462"/>
      <c r="CO9" s="462"/>
      <c r="CP9" s="462"/>
      <c r="CQ9" s="462"/>
      <c r="CR9" s="462"/>
      <c r="CS9" s="462"/>
      <c r="CT9" s="462"/>
      <c r="CU9" s="462"/>
      <c r="CV9" s="462"/>
      <c r="CW9" s="462"/>
      <c r="CX9" s="462"/>
      <c r="CY9" s="462"/>
      <c r="CZ9" s="462"/>
      <c r="DA9" s="462"/>
      <c r="DB9" s="462"/>
      <c r="DC9" s="462"/>
      <c r="DD9" s="462"/>
      <c r="DE9" s="462"/>
      <c r="DF9" s="462"/>
      <c r="DG9" s="462"/>
      <c r="DH9" s="462"/>
      <c r="DI9" s="462"/>
      <c r="DJ9" s="462"/>
      <c r="DK9" s="22"/>
      <c r="DL9" s="22"/>
      <c r="DM9" s="22"/>
      <c r="DN9" s="22"/>
      <c r="DO9" s="463" t="s">
        <v>69</v>
      </c>
      <c r="DP9" s="464"/>
      <c r="DQ9" s="464"/>
      <c r="DR9" s="464"/>
      <c r="DS9" s="464"/>
      <c r="DT9" s="464"/>
      <c r="DU9" s="464"/>
      <c r="DV9" s="465"/>
      <c r="DW9" s="461"/>
      <c r="DX9" s="461"/>
      <c r="DY9" s="461"/>
      <c r="DZ9" s="461"/>
      <c r="EA9" s="461"/>
      <c r="EB9" s="498">
        <v>647</v>
      </c>
      <c r="EC9" s="499"/>
      <c r="ED9" s="499"/>
      <c r="EE9" s="499"/>
      <c r="EF9" s="499"/>
      <c r="EG9" s="500"/>
      <c r="EH9" s="498" t="s">
        <v>276</v>
      </c>
      <c r="EI9" s="499"/>
      <c r="EJ9" s="499"/>
      <c r="EK9" s="499"/>
      <c r="EL9" s="499"/>
      <c r="EM9" s="499"/>
      <c r="EN9" s="499"/>
      <c r="EO9" s="499"/>
      <c r="EP9" s="499"/>
      <c r="EQ9" s="499"/>
      <c r="ER9" s="499"/>
      <c r="ES9" s="499"/>
      <c r="ET9" s="499"/>
      <c r="EU9" s="499"/>
      <c r="EV9" s="499"/>
      <c r="EW9" s="499"/>
      <c r="EX9" s="499"/>
      <c r="EY9" s="499"/>
      <c r="EZ9" s="499"/>
      <c r="FA9" s="499"/>
      <c r="FB9" s="499"/>
      <c r="FC9" s="499"/>
      <c r="FD9" s="499"/>
      <c r="FE9" s="499"/>
      <c r="FF9" s="499"/>
      <c r="FG9" s="499"/>
      <c r="FH9" s="499"/>
      <c r="FI9" s="499"/>
      <c r="FJ9" s="499"/>
      <c r="FK9" s="499"/>
      <c r="FL9" s="499"/>
      <c r="FM9" s="499"/>
      <c r="FN9" s="499"/>
      <c r="FO9" s="500"/>
      <c r="FP9" s="22"/>
      <c r="FQ9" s="22"/>
      <c r="FR9" s="22"/>
    </row>
    <row r="10" spans="1:174" ht="14.25" customHeight="1" x14ac:dyDescent="0.2">
      <c r="A10" s="22"/>
      <c r="B10" s="22"/>
      <c r="C10" s="22"/>
      <c r="D10" s="22"/>
      <c r="E10" s="466"/>
      <c r="F10" s="467"/>
      <c r="G10" s="467"/>
      <c r="H10" s="467"/>
      <c r="I10" s="467"/>
      <c r="J10" s="467"/>
      <c r="K10" s="467"/>
      <c r="L10" s="468"/>
      <c r="M10" s="461"/>
      <c r="N10" s="461"/>
      <c r="O10" s="461"/>
      <c r="P10" s="461"/>
      <c r="Q10" s="461"/>
      <c r="R10" s="462">
        <v>502</v>
      </c>
      <c r="S10" s="462"/>
      <c r="T10" s="462"/>
      <c r="U10" s="462"/>
      <c r="V10" s="462"/>
      <c r="W10" s="462"/>
      <c r="X10" s="462" t="s">
        <v>207</v>
      </c>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2"/>
      <c r="AY10" s="462"/>
      <c r="AZ10" s="462"/>
      <c r="BA10" s="462"/>
      <c r="BB10" s="462"/>
      <c r="BC10" s="462"/>
      <c r="BD10" s="462"/>
      <c r="BE10" s="462"/>
      <c r="BF10" s="22"/>
      <c r="BG10" s="22"/>
      <c r="BH10" s="22"/>
      <c r="BI10" s="22"/>
      <c r="BJ10" s="466"/>
      <c r="BK10" s="467"/>
      <c r="BL10" s="467"/>
      <c r="BM10" s="467"/>
      <c r="BN10" s="467"/>
      <c r="BO10" s="467"/>
      <c r="BP10" s="467"/>
      <c r="BQ10" s="468"/>
      <c r="BR10" s="461"/>
      <c r="BS10" s="461"/>
      <c r="BT10" s="461"/>
      <c r="BU10" s="461"/>
      <c r="BV10" s="461"/>
      <c r="BW10" s="462">
        <v>563</v>
      </c>
      <c r="BX10" s="462"/>
      <c r="BY10" s="462"/>
      <c r="BZ10" s="462"/>
      <c r="CA10" s="462"/>
      <c r="CB10" s="462"/>
      <c r="CC10" s="462" t="s">
        <v>242</v>
      </c>
      <c r="CD10" s="462"/>
      <c r="CE10" s="462"/>
      <c r="CF10" s="462"/>
      <c r="CG10" s="462"/>
      <c r="CH10" s="462"/>
      <c r="CI10" s="462"/>
      <c r="CJ10" s="462"/>
      <c r="CK10" s="462"/>
      <c r="CL10" s="462"/>
      <c r="CM10" s="462"/>
      <c r="CN10" s="462"/>
      <c r="CO10" s="462"/>
      <c r="CP10" s="462"/>
      <c r="CQ10" s="462"/>
      <c r="CR10" s="462"/>
      <c r="CS10" s="462"/>
      <c r="CT10" s="462"/>
      <c r="CU10" s="462"/>
      <c r="CV10" s="462"/>
      <c r="CW10" s="462"/>
      <c r="CX10" s="462"/>
      <c r="CY10" s="462"/>
      <c r="CZ10" s="462"/>
      <c r="DA10" s="462"/>
      <c r="DB10" s="462"/>
      <c r="DC10" s="462"/>
      <c r="DD10" s="462"/>
      <c r="DE10" s="462"/>
      <c r="DF10" s="462"/>
      <c r="DG10" s="462"/>
      <c r="DH10" s="462"/>
      <c r="DI10" s="462"/>
      <c r="DJ10" s="462"/>
      <c r="DK10" s="22"/>
      <c r="DL10" s="22"/>
      <c r="DM10" s="22"/>
      <c r="DN10" s="22"/>
      <c r="DO10" s="466"/>
      <c r="DP10" s="467"/>
      <c r="DQ10" s="467"/>
      <c r="DR10" s="467"/>
      <c r="DS10" s="467"/>
      <c r="DT10" s="467"/>
      <c r="DU10" s="467"/>
      <c r="DV10" s="468"/>
      <c r="DW10" s="461"/>
      <c r="DX10" s="461"/>
      <c r="DY10" s="461"/>
      <c r="DZ10" s="461"/>
      <c r="EA10" s="461"/>
      <c r="EB10" s="498">
        <v>648</v>
      </c>
      <c r="EC10" s="499"/>
      <c r="ED10" s="499"/>
      <c r="EE10" s="499"/>
      <c r="EF10" s="499"/>
      <c r="EG10" s="500"/>
      <c r="EH10" s="498" t="s">
        <v>277</v>
      </c>
      <c r="EI10" s="499"/>
      <c r="EJ10" s="499"/>
      <c r="EK10" s="499"/>
      <c r="EL10" s="499"/>
      <c r="EM10" s="499"/>
      <c r="EN10" s="499"/>
      <c r="EO10" s="499"/>
      <c r="EP10" s="499"/>
      <c r="EQ10" s="499"/>
      <c r="ER10" s="499"/>
      <c r="ES10" s="499"/>
      <c r="ET10" s="499"/>
      <c r="EU10" s="499"/>
      <c r="EV10" s="499"/>
      <c r="EW10" s="499"/>
      <c r="EX10" s="499"/>
      <c r="EY10" s="499"/>
      <c r="EZ10" s="499"/>
      <c r="FA10" s="499"/>
      <c r="FB10" s="499"/>
      <c r="FC10" s="499"/>
      <c r="FD10" s="499"/>
      <c r="FE10" s="499"/>
      <c r="FF10" s="499"/>
      <c r="FG10" s="499"/>
      <c r="FH10" s="499"/>
      <c r="FI10" s="499"/>
      <c r="FJ10" s="499"/>
      <c r="FK10" s="499"/>
      <c r="FL10" s="499"/>
      <c r="FM10" s="499"/>
      <c r="FN10" s="499"/>
      <c r="FO10" s="500"/>
      <c r="FP10" s="22"/>
      <c r="FQ10" s="22"/>
      <c r="FR10" s="22"/>
    </row>
    <row r="11" spans="1:174" ht="14.25" customHeight="1" x14ac:dyDescent="0.2">
      <c r="A11" s="22"/>
      <c r="B11" s="22"/>
      <c r="C11" s="22"/>
      <c r="D11" s="22"/>
      <c r="E11" s="466"/>
      <c r="F11" s="467"/>
      <c r="G11" s="467"/>
      <c r="H11" s="467"/>
      <c r="I11" s="467"/>
      <c r="J11" s="467"/>
      <c r="K11" s="467"/>
      <c r="L11" s="468"/>
      <c r="M11" s="461"/>
      <c r="N11" s="461"/>
      <c r="O11" s="461"/>
      <c r="P11" s="461"/>
      <c r="Q11" s="461"/>
      <c r="R11" s="462">
        <v>503</v>
      </c>
      <c r="S11" s="462"/>
      <c r="T11" s="462"/>
      <c r="U11" s="462"/>
      <c r="V11" s="462"/>
      <c r="W11" s="462"/>
      <c r="X11" s="462" t="s">
        <v>208</v>
      </c>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2"/>
      <c r="AY11" s="462"/>
      <c r="AZ11" s="462"/>
      <c r="BA11" s="462"/>
      <c r="BB11" s="462"/>
      <c r="BC11" s="462"/>
      <c r="BD11" s="462"/>
      <c r="BE11" s="462"/>
      <c r="BF11" s="22"/>
      <c r="BG11" s="22"/>
      <c r="BH11" s="22"/>
      <c r="BI11" s="22"/>
      <c r="BJ11" s="466"/>
      <c r="BK11" s="467"/>
      <c r="BL11" s="467"/>
      <c r="BM11" s="467"/>
      <c r="BN11" s="467"/>
      <c r="BO11" s="467"/>
      <c r="BP11" s="467"/>
      <c r="BQ11" s="468"/>
      <c r="BR11" s="461"/>
      <c r="BS11" s="461"/>
      <c r="BT11" s="461"/>
      <c r="BU11" s="461"/>
      <c r="BV11" s="461"/>
      <c r="BW11" s="462">
        <v>564</v>
      </c>
      <c r="BX11" s="462"/>
      <c r="BY11" s="462"/>
      <c r="BZ11" s="462"/>
      <c r="CA11" s="462"/>
      <c r="CB11" s="462"/>
      <c r="CC11" s="462" t="s">
        <v>243</v>
      </c>
      <c r="CD11" s="462"/>
      <c r="CE11" s="462"/>
      <c r="CF11" s="462"/>
      <c r="CG11" s="462"/>
      <c r="CH11" s="462"/>
      <c r="CI11" s="462"/>
      <c r="CJ11" s="462"/>
      <c r="CK11" s="462"/>
      <c r="CL11" s="462"/>
      <c r="CM11" s="462"/>
      <c r="CN11" s="462"/>
      <c r="CO11" s="462"/>
      <c r="CP11" s="462"/>
      <c r="CQ11" s="462"/>
      <c r="CR11" s="462"/>
      <c r="CS11" s="462"/>
      <c r="CT11" s="462"/>
      <c r="CU11" s="462"/>
      <c r="CV11" s="462"/>
      <c r="CW11" s="462"/>
      <c r="CX11" s="462"/>
      <c r="CY11" s="462"/>
      <c r="CZ11" s="462"/>
      <c r="DA11" s="462"/>
      <c r="DB11" s="462"/>
      <c r="DC11" s="462"/>
      <c r="DD11" s="462"/>
      <c r="DE11" s="462"/>
      <c r="DF11" s="462"/>
      <c r="DG11" s="462"/>
      <c r="DH11" s="462"/>
      <c r="DI11" s="462"/>
      <c r="DJ11" s="462"/>
      <c r="DK11" s="22"/>
      <c r="DL11" s="22"/>
      <c r="DM11" s="22"/>
      <c r="DN11" s="22"/>
      <c r="DO11" s="466"/>
      <c r="DP11" s="467"/>
      <c r="DQ11" s="467"/>
      <c r="DR11" s="467"/>
      <c r="DS11" s="467"/>
      <c r="DT11" s="467"/>
      <c r="DU11" s="467"/>
      <c r="DV11" s="468"/>
      <c r="DW11" s="461"/>
      <c r="DX11" s="461"/>
      <c r="DY11" s="461"/>
      <c r="DZ11" s="461"/>
      <c r="EA11" s="461"/>
      <c r="EB11" s="462">
        <v>651</v>
      </c>
      <c r="EC11" s="462"/>
      <c r="ED11" s="462"/>
      <c r="EE11" s="462"/>
      <c r="EF11" s="462"/>
      <c r="EG11" s="462"/>
      <c r="EH11" s="462" t="s">
        <v>278</v>
      </c>
      <c r="EI11" s="462"/>
      <c r="EJ11" s="462"/>
      <c r="EK11" s="462"/>
      <c r="EL11" s="462"/>
      <c r="EM11" s="462"/>
      <c r="EN11" s="462"/>
      <c r="EO11" s="462"/>
      <c r="EP11" s="462"/>
      <c r="EQ11" s="462"/>
      <c r="ER11" s="462"/>
      <c r="ES11" s="462"/>
      <c r="ET11" s="462"/>
      <c r="EU11" s="462"/>
      <c r="EV11" s="462"/>
      <c r="EW11" s="462"/>
      <c r="EX11" s="462"/>
      <c r="EY11" s="462"/>
      <c r="EZ11" s="462"/>
      <c r="FA11" s="462"/>
      <c r="FB11" s="462"/>
      <c r="FC11" s="462"/>
      <c r="FD11" s="462"/>
      <c r="FE11" s="462"/>
      <c r="FF11" s="462"/>
      <c r="FG11" s="462"/>
      <c r="FH11" s="462"/>
      <c r="FI11" s="462"/>
      <c r="FJ11" s="462"/>
      <c r="FK11" s="462"/>
      <c r="FL11" s="462"/>
      <c r="FM11" s="462"/>
      <c r="FN11" s="462"/>
      <c r="FO11" s="462"/>
      <c r="FP11" s="22"/>
      <c r="FQ11" s="22"/>
      <c r="FR11" s="22"/>
    </row>
    <row r="12" spans="1:174" ht="14.25" customHeight="1" x14ac:dyDescent="0.2">
      <c r="A12" s="22"/>
      <c r="B12" s="22"/>
      <c r="C12" s="22"/>
      <c r="D12" s="22"/>
      <c r="E12" s="466"/>
      <c r="F12" s="467"/>
      <c r="G12" s="467"/>
      <c r="H12" s="467"/>
      <c r="I12" s="467"/>
      <c r="J12" s="467"/>
      <c r="K12" s="467"/>
      <c r="L12" s="468"/>
      <c r="M12" s="461"/>
      <c r="N12" s="461"/>
      <c r="O12" s="461"/>
      <c r="P12" s="461"/>
      <c r="Q12" s="461"/>
      <c r="R12" s="462">
        <v>504</v>
      </c>
      <c r="S12" s="462"/>
      <c r="T12" s="462"/>
      <c r="U12" s="462"/>
      <c r="V12" s="462"/>
      <c r="W12" s="462"/>
      <c r="X12" s="462" t="s">
        <v>209</v>
      </c>
      <c r="Y12" s="462"/>
      <c r="Z12" s="462"/>
      <c r="AA12" s="462"/>
      <c r="AB12" s="462"/>
      <c r="AC12" s="462"/>
      <c r="AD12" s="462"/>
      <c r="AE12" s="462"/>
      <c r="AF12" s="462"/>
      <c r="AG12" s="462"/>
      <c r="AH12" s="462"/>
      <c r="AI12" s="462"/>
      <c r="AJ12" s="462"/>
      <c r="AK12" s="462"/>
      <c r="AL12" s="462"/>
      <c r="AM12" s="462"/>
      <c r="AN12" s="462"/>
      <c r="AO12" s="462"/>
      <c r="AP12" s="462"/>
      <c r="AQ12" s="462"/>
      <c r="AR12" s="462"/>
      <c r="AS12" s="462"/>
      <c r="AT12" s="462"/>
      <c r="AU12" s="462"/>
      <c r="AV12" s="462"/>
      <c r="AW12" s="462"/>
      <c r="AX12" s="462"/>
      <c r="AY12" s="462"/>
      <c r="AZ12" s="462"/>
      <c r="BA12" s="462"/>
      <c r="BB12" s="462"/>
      <c r="BC12" s="462"/>
      <c r="BD12" s="462"/>
      <c r="BE12" s="462"/>
      <c r="BF12" s="22"/>
      <c r="BG12" s="22"/>
      <c r="BH12" s="22"/>
      <c r="BI12" s="22"/>
      <c r="BJ12" s="466"/>
      <c r="BK12" s="467"/>
      <c r="BL12" s="467"/>
      <c r="BM12" s="467"/>
      <c r="BN12" s="467"/>
      <c r="BO12" s="467"/>
      <c r="BP12" s="467"/>
      <c r="BQ12" s="468"/>
      <c r="BR12" s="461"/>
      <c r="BS12" s="461"/>
      <c r="BT12" s="461"/>
      <c r="BU12" s="461"/>
      <c r="BV12" s="461"/>
      <c r="BW12" s="462">
        <v>571</v>
      </c>
      <c r="BX12" s="462"/>
      <c r="BY12" s="462"/>
      <c r="BZ12" s="462"/>
      <c r="CA12" s="462"/>
      <c r="CB12" s="462"/>
      <c r="CC12" s="462" t="s">
        <v>244</v>
      </c>
      <c r="CD12" s="462"/>
      <c r="CE12" s="462"/>
      <c r="CF12" s="462"/>
      <c r="CG12" s="462"/>
      <c r="CH12" s="462"/>
      <c r="CI12" s="462"/>
      <c r="CJ12" s="462"/>
      <c r="CK12" s="462"/>
      <c r="CL12" s="462"/>
      <c r="CM12" s="462"/>
      <c r="CN12" s="462"/>
      <c r="CO12" s="462"/>
      <c r="CP12" s="462"/>
      <c r="CQ12" s="462"/>
      <c r="CR12" s="462"/>
      <c r="CS12" s="462"/>
      <c r="CT12" s="462"/>
      <c r="CU12" s="462"/>
      <c r="CV12" s="462"/>
      <c r="CW12" s="462"/>
      <c r="CX12" s="462"/>
      <c r="CY12" s="462"/>
      <c r="CZ12" s="462"/>
      <c r="DA12" s="462"/>
      <c r="DB12" s="462"/>
      <c r="DC12" s="462"/>
      <c r="DD12" s="462"/>
      <c r="DE12" s="462"/>
      <c r="DF12" s="462"/>
      <c r="DG12" s="462"/>
      <c r="DH12" s="462"/>
      <c r="DI12" s="462"/>
      <c r="DJ12" s="462"/>
      <c r="DK12" s="22"/>
      <c r="DL12" s="22"/>
      <c r="DM12" s="22"/>
      <c r="DN12" s="22"/>
      <c r="DO12" s="466"/>
      <c r="DP12" s="467"/>
      <c r="DQ12" s="467"/>
      <c r="DR12" s="467"/>
      <c r="DS12" s="467"/>
      <c r="DT12" s="467"/>
      <c r="DU12" s="467"/>
      <c r="DV12" s="468"/>
      <c r="DW12" s="461"/>
      <c r="DX12" s="461"/>
      <c r="DY12" s="461"/>
      <c r="DZ12" s="461"/>
      <c r="EA12" s="461"/>
      <c r="EB12" s="462"/>
      <c r="EC12" s="462"/>
      <c r="ED12" s="462"/>
      <c r="EE12" s="462"/>
      <c r="EF12" s="462"/>
      <c r="EG12" s="462"/>
      <c r="EH12" s="462"/>
      <c r="EI12" s="462"/>
      <c r="EJ12" s="462"/>
      <c r="EK12" s="462"/>
      <c r="EL12" s="462"/>
      <c r="EM12" s="462"/>
      <c r="EN12" s="462"/>
      <c r="EO12" s="462"/>
      <c r="EP12" s="462"/>
      <c r="EQ12" s="462"/>
      <c r="ER12" s="462"/>
      <c r="ES12" s="462"/>
      <c r="ET12" s="462"/>
      <c r="EU12" s="462"/>
      <c r="EV12" s="462"/>
      <c r="EW12" s="462"/>
      <c r="EX12" s="462"/>
      <c r="EY12" s="462"/>
      <c r="EZ12" s="462"/>
      <c r="FA12" s="462"/>
      <c r="FB12" s="462"/>
      <c r="FC12" s="462"/>
      <c r="FD12" s="462"/>
      <c r="FE12" s="462"/>
      <c r="FF12" s="462"/>
      <c r="FG12" s="462"/>
      <c r="FH12" s="462"/>
      <c r="FI12" s="462"/>
      <c r="FJ12" s="462"/>
      <c r="FK12" s="462"/>
      <c r="FL12" s="462"/>
      <c r="FM12" s="462"/>
      <c r="FN12" s="462"/>
      <c r="FO12" s="462"/>
      <c r="FP12" s="22"/>
      <c r="FQ12" s="22"/>
      <c r="FR12" s="22"/>
    </row>
    <row r="13" spans="1:174" ht="14.25" customHeight="1" x14ac:dyDescent="0.2">
      <c r="A13" s="22"/>
      <c r="B13" s="22"/>
      <c r="C13" s="22"/>
      <c r="D13" s="22"/>
      <c r="E13" s="466"/>
      <c r="F13" s="467"/>
      <c r="G13" s="467"/>
      <c r="H13" s="467"/>
      <c r="I13" s="467"/>
      <c r="J13" s="467"/>
      <c r="K13" s="467"/>
      <c r="L13" s="468"/>
      <c r="M13" s="461"/>
      <c r="N13" s="461"/>
      <c r="O13" s="461"/>
      <c r="P13" s="461"/>
      <c r="Q13" s="461"/>
      <c r="R13" s="462">
        <v>505</v>
      </c>
      <c r="S13" s="462"/>
      <c r="T13" s="462"/>
      <c r="U13" s="462"/>
      <c r="V13" s="462"/>
      <c r="W13" s="462"/>
      <c r="X13" s="462" t="s">
        <v>210</v>
      </c>
      <c r="Y13" s="462"/>
      <c r="Z13" s="462"/>
      <c r="AA13" s="462"/>
      <c r="AB13" s="462"/>
      <c r="AC13" s="462"/>
      <c r="AD13" s="462"/>
      <c r="AE13" s="462"/>
      <c r="AF13" s="462"/>
      <c r="AG13" s="462"/>
      <c r="AH13" s="462"/>
      <c r="AI13" s="462"/>
      <c r="AJ13" s="462"/>
      <c r="AK13" s="462"/>
      <c r="AL13" s="462"/>
      <c r="AM13" s="462"/>
      <c r="AN13" s="462"/>
      <c r="AO13" s="462"/>
      <c r="AP13" s="462"/>
      <c r="AQ13" s="462"/>
      <c r="AR13" s="462"/>
      <c r="AS13" s="462"/>
      <c r="AT13" s="462"/>
      <c r="AU13" s="462"/>
      <c r="AV13" s="462"/>
      <c r="AW13" s="462"/>
      <c r="AX13" s="462"/>
      <c r="AY13" s="462"/>
      <c r="AZ13" s="462"/>
      <c r="BA13" s="462"/>
      <c r="BB13" s="462"/>
      <c r="BC13" s="462"/>
      <c r="BD13" s="462"/>
      <c r="BE13" s="462"/>
      <c r="BF13" s="22"/>
      <c r="BG13" s="22"/>
      <c r="BH13" s="22"/>
      <c r="BI13" s="22"/>
      <c r="BJ13" s="466"/>
      <c r="BK13" s="467"/>
      <c r="BL13" s="467"/>
      <c r="BM13" s="467"/>
      <c r="BN13" s="467"/>
      <c r="BO13" s="467"/>
      <c r="BP13" s="467"/>
      <c r="BQ13" s="468"/>
      <c r="BR13" s="461"/>
      <c r="BS13" s="461"/>
      <c r="BT13" s="461"/>
      <c r="BU13" s="461"/>
      <c r="BV13" s="461"/>
      <c r="BW13" s="462">
        <v>572</v>
      </c>
      <c r="BX13" s="462"/>
      <c r="BY13" s="462"/>
      <c r="BZ13" s="462"/>
      <c r="CA13" s="462"/>
      <c r="CB13" s="462"/>
      <c r="CC13" s="462" t="s">
        <v>245</v>
      </c>
      <c r="CD13" s="462"/>
      <c r="CE13" s="462"/>
      <c r="CF13" s="462"/>
      <c r="CG13" s="462"/>
      <c r="CH13" s="462"/>
      <c r="CI13" s="462"/>
      <c r="CJ13" s="462"/>
      <c r="CK13" s="462"/>
      <c r="CL13" s="462"/>
      <c r="CM13" s="462"/>
      <c r="CN13" s="462"/>
      <c r="CO13" s="462"/>
      <c r="CP13" s="462"/>
      <c r="CQ13" s="462"/>
      <c r="CR13" s="462"/>
      <c r="CS13" s="462"/>
      <c r="CT13" s="462"/>
      <c r="CU13" s="462"/>
      <c r="CV13" s="462"/>
      <c r="CW13" s="462"/>
      <c r="CX13" s="462"/>
      <c r="CY13" s="462"/>
      <c r="CZ13" s="462"/>
      <c r="DA13" s="462"/>
      <c r="DB13" s="462"/>
      <c r="DC13" s="462"/>
      <c r="DD13" s="462"/>
      <c r="DE13" s="462"/>
      <c r="DF13" s="462"/>
      <c r="DG13" s="462"/>
      <c r="DH13" s="462"/>
      <c r="DI13" s="462"/>
      <c r="DJ13" s="462"/>
      <c r="DK13" s="22"/>
      <c r="DL13" s="22"/>
      <c r="DM13" s="22"/>
      <c r="DN13" s="22"/>
      <c r="DO13" s="466"/>
      <c r="DP13" s="467"/>
      <c r="DQ13" s="467"/>
      <c r="DR13" s="467"/>
      <c r="DS13" s="467"/>
      <c r="DT13" s="467"/>
      <c r="DU13" s="467"/>
      <c r="DV13" s="468"/>
      <c r="DW13" s="461"/>
      <c r="DX13" s="461"/>
      <c r="DY13" s="461"/>
      <c r="DZ13" s="461"/>
      <c r="EA13" s="461"/>
      <c r="EB13" s="462"/>
      <c r="EC13" s="462"/>
      <c r="ED13" s="462"/>
      <c r="EE13" s="462"/>
      <c r="EF13" s="462"/>
      <c r="EG13" s="462"/>
      <c r="EH13" s="462"/>
      <c r="EI13" s="462"/>
      <c r="EJ13" s="462"/>
      <c r="EK13" s="462"/>
      <c r="EL13" s="462"/>
      <c r="EM13" s="462"/>
      <c r="EN13" s="462"/>
      <c r="EO13" s="462"/>
      <c r="EP13" s="462"/>
      <c r="EQ13" s="462"/>
      <c r="ER13" s="462"/>
      <c r="ES13" s="462"/>
      <c r="ET13" s="462"/>
      <c r="EU13" s="462"/>
      <c r="EV13" s="462"/>
      <c r="EW13" s="462"/>
      <c r="EX13" s="462"/>
      <c r="EY13" s="462"/>
      <c r="EZ13" s="462"/>
      <c r="FA13" s="462"/>
      <c r="FB13" s="462"/>
      <c r="FC13" s="462"/>
      <c r="FD13" s="462"/>
      <c r="FE13" s="462"/>
      <c r="FF13" s="462"/>
      <c r="FG13" s="462"/>
      <c r="FH13" s="462"/>
      <c r="FI13" s="462"/>
      <c r="FJ13" s="462"/>
      <c r="FK13" s="462"/>
      <c r="FL13" s="462"/>
      <c r="FM13" s="462"/>
      <c r="FN13" s="462"/>
      <c r="FO13" s="462"/>
      <c r="FP13" s="22"/>
      <c r="FQ13" s="22"/>
      <c r="FR13" s="22"/>
    </row>
    <row r="14" spans="1:174" ht="14.25" customHeight="1" x14ac:dyDescent="0.2">
      <c r="A14" s="22"/>
      <c r="B14" s="22"/>
      <c r="C14" s="22"/>
      <c r="D14" s="22"/>
      <c r="E14" s="466"/>
      <c r="F14" s="467"/>
      <c r="G14" s="467"/>
      <c r="H14" s="467"/>
      <c r="I14" s="467"/>
      <c r="J14" s="467"/>
      <c r="K14" s="467"/>
      <c r="L14" s="468"/>
      <c r="M14" s="461"/>
      <c r="N14" s="461"/>
      <c r="O14" s="461"/>
      <c r="P14" s="461"/>
      <c r="Q14" s="461"/>
      <c r="R14" s="462">
        <v>511</v>
      </c>
      <c r="S14" s="462"/>
      <c r="T14" s="462"/>
      <c r="U14" s="462"/>
      <c r="V14" s="462"/>
      <c r="W14" s="462"/>
      <c r="X14" s="462" t="s">
        <v>211</v>
      </c>
      <c r="Y14" s="462"/>
      <c r="Z14" s="462"/>
      <c r="AA14" s="462"/>
      <c r="AB14" s="462"/>
      <c r="AC14" s="462"/>
      <c r="AD14" s="462"/>
      <c r="AE14" s="462"/>
      <c r="AF14" s="462"/>
      <c r="AG14" s="462"/>
      <c r="AH14" s="462"/>
      <c r="AI14" s="462"/>
      <c r="AJ14" s="462"/>
      <c r="AK14" s="462"/>
      <c r="AL14" s="462"/>
      <c r="AM14" s="462"/>
      <c r="AN14" s="462"/>
      <c r="AO14" s="462"/>
      <c r="AP14" s="462"/>
      <c r="AQ14" s="462"/>
      <c r="AR14" s="462"/>
      <c r="AS14" s="462"/>
      <c r="AT14" s="462"/>
      <c r="AU14" s="462"/>
      <c r="AV14" s="462"/>
      <c r="AW14" s="462"/>
      <c r="AX14" s="462"/>
      <c r="AY14" s="462"/>
      <c r="AZ14" s="462"/>
      <c r="BA14" s="462"/>
      <c r="BB14" s="462"/>
      <c r="BC14" s="462"/>
      <c r="BD14" s="462"/>
      <c r="BE14" s="462"/>
      <c r="BF14" s="22"/>
      <c r="BG14" s="22"/>
      <c r="BH14" s="22"/>
      <c r="BI14" s="22"/>
      <c r="BJ14" s="466"/>
      <c r="BK14" s="467"/>
      <c r="BL14" s="467"/>
      <c r="BM14" s="467"/>
      <c r="BN14" s="467"/>
      <c r="BO14" s="467"/>
      <c r="BP14" s="467"/>
      <c r="BQ14" s="468"/>
      <c r="BR14" s="461"/>
      <c r="BS14" s="461"/>
      <c r="BT14" s="461"/>
      <c r="BU14" s="461"/>
      <c r="BV14" s="461"/>
      <c r="BW14" s="462">
        <v>573</v>
      </c>
      <c r="BX14" s="462"/>
      <c r="BY14" s="462"/>
      <c r="BZ14" s="462"/>
      <c r="CA14" s="462"/>
      <c r="CB14" s="462"/>
      <c r="CC14" s="462" t="s">
        <v>246</v>
      </c>
      <c r="CD14" s="462"/>
      <c r="CE14" s="462"/>
      <c r="CF14" s="462"/>
      <c r="CG14" s="462"/>
      <c r="CH14" s="462"/>
      <c r="CI14" s="462"/>
      <c r="CJ14" s="462"/>
      <c r="CK14" s="462"/>
      <c r="CL14" s="462"/>
      <c r="CM14" s="462"/>
      <c r="CN14" s="462"/>
      <c r="CO14" s="462"/>
      <c r="CP14" s="462"/>
      <c r="CQ14" s="462"/>
      <c r="CR14" s="462"/>
      <c r="CS14" s="462"/>
      <c r="CT14" s="462"/>
      <c r="CU14" s="462"/>
      <c r="CV14" s="462"/>
      <c r="CW14" s="462"/>
      <c r="CX14" s="462"/>
      <c r="CY14" s="462"/>
      <c r="CZ14" s="462"/>
      <c r="DA14" s="462"/>
      <c r="DB14" s="462"/>
      <c r="DC14" s="462"/>
      <c r="DD14" s="462"/>
      <c r="DE14" s="462"/>
      <c r="DF14" s="462"/>
      <c r="DG14" s="462"/>
      <c r="DH14" s="462"/>
      <c r="DI14" s="462"/>
      <c r="DJ14" s="462"/>
      <c r="DK14" s="22"/>
      <c r="DL14" s="22"/>
      <c r="DM14" s="22"/>
      <c r="DN14" s="22"/>
      <c r="DO14" s="466"/>
      <c r="DP14" s="467"/>
      <c r="DQ14" s="467"/>
      <c r="DR14" s="467"/>
      <c r="DS14" s="467"/>
      <c r="DT14" s="467"/>
      <c r="DU14" s="467"/>
      <c r="DV14" s="468"/>
      <c r="DW14" s="461"/>
      <c r="DX14" s="461"/>
      <c r="DY14" s="461"/>
      <c r="DZ14" s="461"/>
      <c r="EA14" s="461"/>
      <c r="EB14" s="462"/>
      <c r="EC14" s="462"/>
      <c r="ED14" s="462"/>
      <c r="EE14" s="462"/>
      <c r="EF14" s="462"/>
      <c r="EG14" s="462"/>
      <c r="EH14" s="462"/>
      <c r="EI14" s="462"/>
      <c r="EJ14" s="462"/>
      <c r="EK14" s="462"/>
      <c r="EL14" s="462"/>
      <c r="EM14" s="462"/>
      <c r="EN14" s="462"/>
      <c r="EO14" s="462"/>
      <c r="EP14" s="462"/>
      <c r="EQ14" s="462"/>
      <c r="ER14" s="462"/>
      <c r="ES14" s="462"/>
      <c r="ET14" s="462"/>
      <c r="EU14" s="462"/>
      <c r="EV14" s="462"/>
      <c r="EW14" s="462"/>
      <c r="EX14" s="462"/>
      <c r="EY14" s="462"/>
      <c r="EZ14" s="462"/>
      <c r="FA14" s="462"/>
      <c r="FB14" s="462"/>
      <c r="FC14" s="462"/>
      <c r="FD14" s="462"/>
      <c r="FE14" s="462"/>
      <c r="FF14" s="462"/>
      <c r="FG14" s="462"/>
      <c r="FH14" s="462"/>
      <c r="FI14" s="462"/>
      <c r="FJ14" s="462"/>
      <c r="FK14" s="462"/>
      <c r="FL14" s="462"/>
      <c r="FM14" s="462"/>
      <c r="FN14" s="462"/>
      <c r="FO14" s="462"/>
      <c r="FP14" s="22"/>
      <c r="FQ14" s="22"/>
      <c r="FR14" s="22"/>
    </row>
    <row r="15" spans="1:174" ht="14.25" customHeight="1" x14ac:dyDescent="0.2">
      <c r="A15" s="22"/>
      <c r="B15" s="22"/>
      <c r="C15" s="22"/>
      <c r="D15" s="22"/>
      <c r="E15" s="466"/>
      <c r="F15" s="467"/>
      <c r="G15" s="467"/>
      <c r="H15" s="467"/>
      <c r="I15" s="467"/>
      <c r="J15" s="467"/>
      <c r="K15" s="467"/>
      <c r="L15" s="468"/>
      <c r="M15" s="461"/>
      <c r="N15" s="461"/>
      <c r="O15" s="461"/>
      <c r="P15" s="461"/>
      <c r="Q15" s="461"/>
      <c r="R15" s="462">
        <v>512</v>
      </c>
      <c r="S15" s="462"/>
      <c r="T15" s="462"/>
      <c r="U15" s="462"/>
      <c r="V15" s="462"/>
      <c r="W15" s="462"/>
      <c r="X15" s="462" t="s">
        <v>212</v>
      </c>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2"/>
      <c r="AY15" s="462"/>
      <c r="AZ15" s="462"/>
      <c r="BA15" s="462"/>
      <c r="BB15" s="462"/>
      <c r="BC15" s="462"/>
      <c r="BD15" s="462"/>
      <c r="BE15" s="462"/>
      <c r="BF15" s="22"/>
      <c r="BG15" s="22"/>
      <c r="BH15" s="22"/>
      <c r="BI15" s="22"/>
      <c r="BJ15" s="466"/>
      <c r="BK15" s="467"/>
      <c r="BL15" s="467"/>
      <c r="BM15" s="467"/>
      <c r="BN15" s="467"/>
      <c r="BO15" s="467"/>
      <c r="BP15" s="467"/>
      <c r="BQ15" s="468"/>
      <c r="BR15" s="461"/>
      <c r="BS15" s="461"/>
      <c r="BT15" s="461"/>
      <c r="BU15" s="461"/>
      <c r="BV15" s="461"/>
      <c r="BW15" s="462">
        <v>581</v>
      </c>
      <c r="BX15" s="462"/>
      <c r="BY15" s="462"/>
      <c r="BZ15" s="462"/>
      <c r="CA15" s="462"/>
      <c r="CB15" s="462"/>
      <c r="CC15" s="462" t="s">
        <v>247</v>
      </c>
      <c r="CD15" s="462"/>
      <c r="CE15" s="462"/>
      <c r="CF15" s="462"/>
      <c r="CG15" s="462"/>
      <c r="CH15" s="462"/>
      <c r="CI15" s="462"/>
      <c r="CJ15" s="462"/>
      <c r="CK15" s="462"/>
      <c r="CL15" s="462"/>
      <c r="CM15" s="462"/>
      <c r="CN15" s="462"/>
      <c r="CO15" s="462"/>
      <c r="CP15" s="462"/>
      <c r="CQ15" s="462"/>
      <c r="CR15" s="462"/>
      <c r="CS15" s="462"/>
      <c r="CT15" s="462"/>
      <c r="CU15" s="462"/>
      <c r="CV15" s="462"/>
      <c r="CW15" s="462"/>
      <c r="CX15" s="462"/>
      <c r="CY15" s="462"/>
      <c r="CZ15" s="462"/>
      <c r="DA15" s="462"/>
      <c r="DB15" s="462"/>
      <c r="DC15" s="462"/>
      <c r="DD15" s="462"/>
      <c r="DE15" s="462"/>
      <c r="DF15" s="462"/>
      <c r="DG15" s="462"/>
      <c r="DH15" s="462"/>
      <c r="DI15" s="462"/>
      <c r="DJ15" s="462"/>
      <c r="DK15" s="22"/>
      <c r="DL15" s="22"/>
      <c r="DM15" s="22"/>
      <c r="DN15" s="22"/>
      <c r="DO15" s="466"/>
      <c r="DP15" s="467"/>
      <c r="DQ15" s="467"/>
      <c r="DR15" s="467"/>
      <c r="DS15" s="467"/>
      <c r="DT15" s="467"/>
      <c r="DU15" s="467"/>
      <c r="DV15" s="468"/>
      <c r="DW15" s="461"/>
      <c r="DX15" s="461"/>
      <c r="DY15" s="461"/>
      <c r="DZ15" s="461"/>
      <c r="EA15" s="461"/>
      <c r="EB15" s="462"/>
      <c r="EC15" s="462"/>
      <c r="ED15" s="462"/>
      <c r="EE15" s="462"/>
      <c r="EF15" s="462"/>
      <c r="EG15" s="462"/>
      <c r="EH15" s="462"/>
      <c r="EI15" s="462"/>
      <c r="EJ15" s="462"/>
      <c r="EK15" s="462"/>
      <c r="EL15" s="462"/>
      <c r="EM15" s="462"/>
      <c r="EN15" s="462"/>
      <c r="EO15" s="462"/>
      <c r="EP15" s="462"/>
      <c r="EQ15" s="462"/>
      <c r="ER15" s="462"/>
      <c r="ES15" s="462"/>
      <c r="ET15" s="462"/>
      <c r="EU15" s="462"/>
      <c r="EV15" s="462"/>
      <c r="EW15" s="462"/>
      <c r="EX15" s="462"/>
      <c r="EY15" s="462"/>
      <c r="EZ15" s="462"/>
      <c r="FA15" s="462"/>
      <c r="FB15" s="462"/>
      <c r="FC15" s="462"/>
      <c r="FD15" s="462"/>
      <c r="FE15" s="462"/>
      <c r="FF15" s="462"/>
      <c r="FG15" s="462"/>
      <c r="FH15" s="462"/>
      <c r="FI15" s="462"/>
      <c r="FJ15" s="462"/>
      <c r="FK15" s="462"/>
      <c r="FL15" s="462"/>
      <c r="FM15" s="462"/>
      <c r="FN15" s="462"/>
      <c r="FO15" s="462"/>
      <c r="FP15" s="22"/>
      <c r="FQ15" s="22"/>
      <c r="FR15" s="22"/>
    </row>
    <row r="16" spans="1:174" ht="14.25" customHeight="1" x14ac:dyDescent="0.2">
      <c r="A16" s="22"/>
      <c r="B16" s="22"/>
      <c r="C16" s="22"/>
      <c r="D16" s="22"/>
      <c r="E16" s="466"/>
      <c r="F16" s="467"/>
      <c r="G16" s="467"/>
      <c r="H16" s="467"/>
      <c r="I16" s="467"/>
      <c r="J16" s="467"/>
      <c r="K16" s="467"/>
      <c r="L16" s="468"/>
      <c r="M16" s="461"/>
      <c r="N16" s="461"/>
      <c r="O16" s="461"/>
      <c r="P16" s="461"/>
      <c r="Q16" s="461"/>
      <c r="R16" s="462">
        <v>513</v>
      </c>
      <c r="S16" s="462"/>
      <c r="T16" s="462"/>
      <c r="U16" s="462"/>
      <c r="V16" s="462"/>
      <c r="W16" s="462"/>
      <c r="X16" s="462" t="s">
        <v>213</v>
      </c>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2"/>
      <c r="AY16" s="462"/>
      <c r="AZ16" s="462"/>
      <c r="BA16" s="462"/>
      <c r="BB16" s="462"/>
      <c r="BC16" s="462"/>
      <c r="BD16" s="462"/>
      <c r="BE16" s="462"/>
      <c r="BF16" s="22"/>
      <c r="BG16" s="22"/>
      <c r="BH16" s="22"/>
      <c r="BI16" s="22"/>
      <c r="BJ16" s="466"/>
      <c r="BK16" s="467"/>
      <c r="BL16" s="467"/>
      <c r="BM16" s="467"/>
      <c r="BN16" s="467"/>
      <c r="BO16" s="467"/>
      <c r="BP16" s="467"/>
      <c r="BQ16" s="468"/>
      <c r="BR16" s="461"/>
      <c r="BS16" s="461"/>
      <c r="BT16" s="461"/>
      <c r="BU16" s="461"/>
      <c r="BV16" s="461"/>
      <c r="BW16" s="462">
        <v>582</v>
      </c>
      <c r="BX16" s="462"/>
      <c r="BY16" s="462"/>
      <c r="BZ16" s="462"/>
      <c r="CA16" s="462"/>
      <c r="CB16" s="462"/>
      <c r="CC16" s="462" t="s">
        <v>248</v>
      </c>
      <c r="CD16" s="462"/>
      <c r="CE16" s="462"/>
      <c r="CF16" s="462"/>
      <c r="CG16" s="462"/>
      <c r="CH16" s="462"/>
      <c r="CI16" s="462"/>
      <c r="CJ16" s="462"/>
      <c r="CK16" s="462"/>
      <c r="CL16" s="462"/>
      <c r="CM16" s="462"/>
      <c r="CN16" s="462"/>
      <c r="CO16" s="462"/>
      <c r="CP16" s="462"/>
      <c r="CQ16" s="462"/>
      <c r="CR16" s="462"/>
      <c r="CS16" s="462"/>
      <c r="CT16" s="462"/>
      <c r="CU16" s="462"/>
      <c r="CV16" s="462"/>
      <c r="CW16" s="462"/>
      <c r="CX16" s="462"/>
      <c r="CY16" s="462"/>
      <c r="CZ16" s="462"/>
      <c r="DA16" s="462"/>
      <c r="DB16" s="462"/>
      <c r="DC16" s="462"/>
      <c r="DD16" s="462"/>
      <c r="DE16" s="462"/>
      <c r="DF16" s="462"/>
      <c r="DG16" s="462"/>
      <c r="DH16" s="462"/>
      <c r="DI16" s="462"/>
      <c r="DJ16" s="462"/>
      <c r="DK16" s="22"/>
      <c r="DL16" s="22"/>
      <c r="DM16" s="22"/>
      <c r="DN16" s="22"/>
      <c r="DO16" s="466"/>
      <c r="DP16" s="467"/>
      <c r="DQ16" s="467"/>
      <c r="DR16" s="467"/>
      <c r="DS16" s="467"/>
      <c r="DT16" s="467"/>
      <c r="DU16" s="467"/>
      <c r="DV16" s="468"/>
      <c r="DW16" s="461"/>
      <c r="DX16" s="461"/>
      <c r="DY16" s="461"/>
      <c r="DZ16" s="461"/>
      <c r="EA16" s="461"/>
      <c r="EB16" s="462"/>
      <c r="EC16" s="462"/>
      <c r="ED16" s="462"/>
      <c r="EE16" s="462"/>
      <c r="EF16" s="462"/>
      <c r="EG16" s="462"/>
      <c r="EH16" s="462"/>
      <c r="EI16" s="462"/>
      <c r="EJ16" s="462"/>
      <c r="EK16" s="462"/>
      <c r="EL16" s="462"/>
      <c r="EM16" s="462"/>
      <c r="EN16" s="462"/>
      <c r="EO16" s="462"/>
      <c r="EP16" s="462"/>
      <c r="EQ16" s="462"/>
      <c r="ER16" s="462"/>
      <c r="ES16" s="462"/>
      <c r="ET16" s="462"/>
      <c r="EU16" s="462"/>
      <c r="EV16" s="462"/>
      <c r="EW16" s="462"/>
      <c r="EX16" s="462"/>
      <c r="EY16" s="462"/>
      <c r="EZ16" s="462"/>
      <c r="FA16" s="462"/>
      <c r="FB16" s="462"/>
      <c r="FC16" s="462"/>
      <c r="FD16" s="462"/>
      <c r="FE16" s="462"/>
      <c r="FF16" s="462"/>
      <c r="FG16" s="462"/>
      <c r="FH16" s="462"/>
      <c r="FI16" s="462"/>
      <c r="FJ16" s="462"/>
      <c r="FK16" s="462"/>
      <c r="FL16" s="462"/>
      <c r="FM16" s="462"/>
      <c r="FN16" s="462"/>
      <c r="FO16" s="462"/>
      <c r="FP16" s="22"/>
      <c r="FQ16" s="22"/>
      <c r="FR16" s="22"/>
    </row>
    <row r="17" spans="1:174" ht="14.25" customHeight="1" x14ac:dyDescent="0.2">
      <c r="A17" s="22"/>
      <c r="B17" s="22"/>
      <c r="C17" s="22"/>
      <c r="D17" s="22"/>
      <c r="E17" s="466"/>
      <c r="F17" s="467"/>
      <c r="G17" s="467"/>
      <c r="H17" s="467"/>
      <c r="I17" s="467"/>
      <c r="J17" s="467"/>
      <c r="K17" s="467"/>
      <c r="L17" s="468"/>
      <c r="M17" s="461"/>
      <c r="N17" s="461"/>
      <c r="O17" s="461"/>
      <c r="P17" s="461"/>
      <c r="Q17" s="461"/>
      <c r="R17" s="462">
        <v>514</v>
      </c>
      <c r="S17" s="462"/>
      <c r="T17" s="462"/>
      <c r="U17" s="462"/>
      <c r="V17" s="462"/>
      <c r="W17" s="462"/>
      <c r="X17" s="462" t="s">
        <v>214</v>
      </c>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c r="AX17" s="462"/>
      <c r="AY17" s="462"/>
      <c r="AZ17" s="462"/>
      <c r="BA17" s="462"/>
      <c r="BB17" s="462"/>
      <c r="BC17" s="462"/>
      <c r="BD17" s="462"/>
      <c r="BE17" s="462"/>
      <c r="BF17" s="22"/>
      <c r="BG17" s="22"/>
      <c r="BH17" s="22"/>
      <c r="BI17" s="22"/>
      <c r="BJ17" s="466"/>
      <c r="BK17" s="467"/>
      <c r="BL17" s="467"/>
      <c r="BM17" s="467"/>
      <c r="BN17" s="467"/>
      <c r="BO17" s="467"/>
      <c r="BP17" s="467"/>
      <c r="BQ17" s="468"/>
      <c r="BR17" s="461"/>
      <c r="BS17" s="461"/>
      <c r="BT17" s="461"/>
      <c r="BU17" s="461"/>
      <c r="BV17" s="461"/>
      <c r="BW17" s="462">
        <v>583</v>
      </c>
      <c r="BX17" s="462"/>
      <c r="BY17" s="462"/>
      <c r="BZ17" s="462"/>
      <c r="CA17" s="462"/>
      <c r="CB17" s="462"/>
      <c r="CC17" s="462" t="s">
        <v>249</v>
      </c>
      <c r="CD17" s="462"/>
      <c r="CE17" s="462"/>
      <c r="CF17" s="462"/>
      <c r="CG17" s="462"/>
      <c r="CH17" s="462"/>
      <c r="CI17" s="462"/>
      <c r="CJ17" s="462"/>
      <c r="CK17" s="462"/>
      <c r="CL17" s="462"/>
      <c r="CM17" s="462"/>
      <c r="CN17" s="462"/>
      <c r="CO17" s="462"/>
      <c r="CP17" s="462"/>
      <c r="CQ17" s="462"/>
      <c r="CR17" s="462"/>
      <c r="CS17" s="462"/>
      <c r="CT17" s="462"/>
      <c r="CU17" s="462"/>
      <c r="CV17" s="462"/>
      <c r="CW17" s="462"/>
      <c r="CX17" s="462"/>
      <c r="CY17" s="462"/>
      <c r="CZ17" s="462"/>
      <c r="DA17" s="462"/>
      <c r="DB17" s="462"/>
      <c r="DC17" s="462"/>
      <c r="DD17" s="462"/>
      <c r="DE17" s="462"/>
      <c r="DF17" s="462"/>
      <c r="DG17" s="462"/>
      <c r="DH17" s="462"/>
      <c r="DI17" s="462"/>
      <c r="DJ17" s="462"/>
      <c r="DK17" s="22"/>
      <c r="DL17" s="22"/>
      <c r="DM17" s="22"/>
      <c r="DN17" s="22"/>
      <c r="DO17" s="466"/>
      <c r="DP17" s="467"/>
      <c r="DQ17" s="467"/>
      <c r="DR17" s="467"/>
      <c r="DS17" s="467"/>
      <c r="DT17" s="467"/>
      <c r="DU17" s="467"/>
      <c r="DV17" s="468"/>
      <c r="DW17" s="461"/>
      <c r="DX17" s="461"/>
      <c r="DY17" s="461"/>
      <c r="DZ17" s="461"/>
      <c r="EA17" s="461"/>
      <c r="EB17" s="462"/>
      <c r="EC17" s="462"/>
      <c r="ED17" s="462"/>
      <c r="EE17" s="462"/>
      <c r="EF17" s="462"/>
      <c r="EG17" s="462"/>
      <c r="EH17" s="462"/>
      <c r="EI17" s="462"/>
      <c r="EJ17" s="462"/>
      <c r="EK17" s="462"/>
      <c r="EL17" s="462"/>
      <c r="EM17" s="462"/>
      <c r="EN17" s="462"/>
      <c r="EO17" s="462"/>
      <c r="EP17" s="462"/>
      <c r="EQ17" s="462"/>
      <c r="ER17" s="462"/>
      <c r="ES17" s="462"/>
      <c r="ET17" s="462"/>
      <c r="EU17" s="462"/>
      <c r="EV17" s="462"/>
      <c r="EW17" s="462"/>
      <c r="EX17" s="462"/>
      <c r="EY17" s="462"/>
      <c r="EZ17" s="462"/>
      <c r="FA17" s="462"/>
      <c r="FB17" s="462"/>
      <c r="FC17" s="462"/>
      <c r="FD17" s="462"/>
      <c r="FE17" s="462"/>
      <c r="FF17" s="462"/>
      <c r="FG17" s="462"/>
      <c r="FH17" s="462"/>
      <c r="FI17" s="462"/>
      <c r="FJ17" s="462"/>
      <c r="FK17" s="462"/>
      <c r="FL17" s="462"/>
      <c r="FM17" s="462"/>
      <c r="FN17" s="462"/>
      <c r="FO17" s="462"/>
      <c r="FP17" s="22"/>
      <c r="FQ17" s="22"/>
      <c r="FR17" s="22"/>
    </row>
    <row r="18" spans="1:174" ht="14.25" customHeight="1" x14ac:dyDescent="0.2">
      <c r="A18" s="22"/>
      <c r="B18" s="22"/>
      <c r="C18" s="22"/>
      <c r="D18" s="22"/>
      <c r="E18" s="466"/>
      <c r="F18" s="467"/>
      <c r="G18" s="467"/>
      <c r="H18" s="467"/>
      <c r="I18" s="467"/>
      <c r="J18" s="467"/>
      <c r="K18" s="467"/>
      <c r="L18" s="468"/>
      <c r="M18" s="461"/>
      <c r="N18" s="461"/>
      <c r="O18" s="461"/>
      <c r="P18" s="461"/>
      <c r="Q18" s="461"/>
      <c r="R18" s="462">
        <v>521</v>
      </c>
      <c r="S18" s="462"/>
      <c r="T18" s="462"/>
      <c r="U18" s="462"/>
      <c r="V18" s="462"/>
      <c r="W18" s="462"/>
      <c r="X18" s="462" t="s">
        <v>215</v>
      </c>
      <c r="Y18" s="462"/>
      <c r="Z18" s="462"/>
      <c r="AA18" s="462"/>
      <c r="AB18" s="462"/>
      <c r="AC18" s="462"/>
      <c r="AD18" s="462"/>
      <c r="AE18" s="462"/>
      <c r="AF18" s="462"/>
      <c r="AG18" s="462"/>
      <c r="AH18" s="462"/>
      <c r="AI18" s="462"/>
      <c r="AJ18" s="462"/>
      <c r="AK18" s="462"/>
      <c r="AL18" s="462"/>
      <c r="AM18" s="462"/>
      <c r="AN18" s="462"/>
      <c r="AO18" s="462"/>
      <c r="AP18" s="462"/>
      <c r="AQ18" s="462"/>
      <c r="AR18" s="462"/>
      <c r="AS18" s="462"/>
      <c r="AT18" s="462"/>
      <c r="AU18" s="462"/>
      <c r="AV18" s="462"/>
      <c r="AW18" s="462"/>
      <c r="AX18" s="462"/>
      <c r="AY18" s="462"/>
      <c r="AZ18" s="462"/>
      <c r="BA18" s="462"/>
      <c r="BB18" s="462"/>
      <c r="BC18" s="462"/>
      <c r="BD18" s="462"/>
      <c r="BE18" s="462"/>
      <c r="BF18" s="22"/>
      <c r="BG18" s="22"/>
      <c r="BH18" s="22"/>
      <c r="BI18" s="22"/>
      <c r="BJ18" s="466"/>
      <c r="BK18" s="467"/>
      <c r="BL18" s="467"/>
      <c r="BM18" s="467"/>
      <c r="BN18" s="467"/>
      <c r="BO18" s="467"/>
      <c r="BP18" s="467"/>
      <c r="BQ18" s="468"/>
      <c r="BR18" s="461"/>
      <c r="BS18" s="461"/>
      <c r="BT18" s="461"/>
      <c r="BU18" s="461"/>
      <c r="BV18" s="461"/>
      <c r="BW18" s="462">
        <v>584</v>
      </c>
      <c r="BX18" s="462"/>
      <c r="BY18" s="462"/>
      <c r="BZ18" s="462"/>
      <c r="CA18" s="462"/>
      <c r="CB18" s="462"/>
      <c r="CC18" s="462" t="s">
        <v>250</v>
      </c>
      <c r="CD18" s="462"/>
      <c r="CE18" s="462"/>
      <c r="CF18" s="462"/>
      <c r="CG18" s="462"/>
      <c r="CH18" s="462"/>
      <c r="CI18" s="462"/>
      <c r="CJ18" s="462"/>
      <c r="CK18" s="462"/>
      <c r="CL18" s="462"/>
      <c r="CM18" s="462"/>
      <c r="CN18" s="462"/>
      <c r="CO18" s="462"/>
      <c r="CP18" s="462"/>
      <c r="CQ18" s="462"/>
      <c r="CR18" s="462"/>
      <c r="CS18" s="462"/>
      <c r="CT18" s="462"/>
      <c r="CU18" s="462"/>
      <c r="CV18" s="462"/>
      <c r="CW18" s="462"/>
      <c r="CX18" s="462"/>
      <c r="CY18" s="462"/>
      <c r="CZ18" s="462"/>
      <c r="DA18" s="462"/>
      <c r="DB18" s="462"/>
      <c r="DC18" s="462"/>
      <c r="DD18" s="462"/>
      <c r="DE18" s="462"/>
      <c r="DF18" s="462"/>
      <c r="DG18" s="462"/>
      <c r="DH18" s="462"/>
      <c r="DI18" s="462"/>
      <c r="DJ18" s="462"/>
      <c r="DK18" s="22"/>
      <c r="DL18" s="22"/>
      <c r="DM18" s="22"/>
      <c r="DN18" s="22"/>
      <c r="DO18" s="466"/>
      <c r="DP18" s="467"/>
      <c r="DQ18" s="467"/>
      <c r="DR18" s="467"/>
      <c r="DS18" s="467"/>
      <c r="DT18" s="467"/>
      <c r="DU18" s="467"/>
      <c r="DV18" s="468"/>
      <c r="DW18" s="461"/>
      <c r="DX18" s="461"/>
      <c r="DY18" s="461"/>
      <c r="DZ18" s="461"/>
      <c r="EA18" s="461"/>
      <c r="EB18" s="462"/>
      <c r="EC18" s="462"/>
      <c r="ED18" s="462"/>
      <c r="EE18" s="462"/>
      <c r="EF18" s="462"/>
      <c r="EG18" s="462"/>
      <c r="EH18" s="462"/>
      <c r="EI18" s="462"/>
      <c r="EJ18" s="462"/>
      <c r="EK18" s="462"/>
      <c r="EL18" s="462"/>
      <c r="EM18" s="462"/>
      <c r="EN18" s="462"/>
      <c r="EO18" s="462"/>
      <c r="EP18" s="462"/>
      <c r="EQ18" s="462"/>
      <c r="ER18" s="462"/>
      <c r="ES18" s="462"/>
      <c r="ET18" s="462"/>
      <c r="EU18" s="462"/>
      <c r="EV18" s="462"/>
      <c r="EW18" s="462"/>
      <c r="EX18" s="462"/>
      <c r="EY18" s="462"/>
      <c r="EZ18" s="462"/>
      <c r="FA18" s="462"/>
      <c r="FB18" s="462"/>
      <c r="FC18" s="462"/>
      <c r="FD18" s="462"/>
      <c r="FE18" s="462"/>
      <c r="FF18" s="462"/>
      <c r="FG18" s="462"/>
      <c r="FH18" s="462"/>
      <c r="FI18" s="462"/>
      <c r="FJ18" s="462"/>
      <c r="FK18" s="462"/>
      <c r="FL18" s="462"/>
      <c r="FM18" s="462"/>
      <c r="FN18" s="462"/>
      <c r="FO18" s="462"/>
      <c r="FP18" s="22"/>
      <c r="FQ18" s="22"/>
      <c r="FR18" s="22"/>
    </row>
    <row r="19" spans="1:174" ht="14.25" customHeight="1" x14ac:dyDescent="0.2">
      <c r="A19" s="22"/>
      <c r="B19" s="22"/>
      <c r="C19" s="22"/>
      <c r="D19" s="22"/>
      <c r="E19" s="466"/>
      <c r="F19" s="467"/>
      <c r="G19" s="467"/>
      <c r="H19" s="467"/>
      <c r="I19" s="467"/>
      <c r="J19" s="467"/>
      <c r="K19" s="467"/>
      <c r="L19" s="468"/>
      <c r="M19" s="461"/>
      <c r="N19" s="461"/>
      <c r="O19" s="461"/>
      <c r="P19" s="461"/>
      <c r="Q19" s="461"/>
      <c r="R19" s="462">
        <v>522</v>
      </c>
      <c r="S19" s="462"/>
      <c r="T19" s="462"/>
      <c r="U19" s="462"/>
      <c r="V19" s="462"/>
      <c r="W19" s="462"/>
      <c r="X19" s="462" t="s">
        <v>216</v>
      </c>
      <c r="Y19" s="462"/>
      <c r="Z19" s="462"/>
      <c r="AA19" s="462"/>
      <c r="AB19" s="462"/>
      <c r="AC19" s="462"/>
      <c r="AD19" s="462"/>
      <c r="AE19" s="462"/>
      <c r="AF19" s="462"/>
      <c r="AG19" s="462"/>
      <c r="AH19" s="462"/>
      <c r="AI19" s="462"/>
      <c r="AJ19" s="462"/>
      <c r="AK19" s="462"/>
      <c r="AL19" s="462"/>
      <c r="AM19" s="462"/>
      <c r="AN19" s="462"/>
      <c r="AO19" s="462"/>
      <c r="AP19" s="462"/>
      <c r="AQ19" s="462"/>
      <c r="AR19" s="462"/>
      <c r="AS19" s="462"/>
      <c r="AT19" s="462"/>
      <c r="AU19" s="462"/>
      <c r="AV19" s="462"/>
      <c r="AW19" s="462"/>
      <c r="AX19" s="462"/>
      <c r="AY19" s="462"/>
      <c r="AZ19" s="462"/>
      <c r="BA19" s="462"/>
      <c r="BB19" s="462"/>
      <c r="BC19" s="462"/>
      <c r="BD19" s="462"/>
      <c r="BE19" s="462"/>
      <c r="BF19" s="22"/>
      <c r="BG19" s="22"/>
      <c r="BH19" s="22"/>
      <c r="BI19" s="22"/>
      <c r="BJ19" s="466"/>
      <c r="BK19" s="467"/>
      <c r="BL19" s="467"/>
      <c r="BM19" s="467"/>
      <c r="BN19" s="467"/>
      <c r="BO19" s="467"/>
      <c r="BP19" s="467"/>
      <c r="BQ19" s="468"/>
      <c r="BR19" s="461"/>
      <c r="BS19" s="461"/>
      <c r="BT19" s="461"/>
      <c r="BU19" s="461"/>
      <c r="BV19" s="461"/>
      <c r="BW19" s="462">
        <v>591</v>
      </c>
      <c r="BX19" s="462"/>
      <c r="BY19" s="462"/>
      <c r="BZ19" s="462"/>
      <c r="CA19" s="462"/>
      <c r="CB19" s="462"/>
      <c r="CC19" s="462" t="s">
        <v>251</v>
      </c>
      <c r="CD19" s="462"/>
      <c r="CE19" s="462"/>
      <c r="CF19" s="462"/>
      <c r="CG19" s="462"/>
      <c r="CH19" s="462"/>
      <c r="CI19" s="462"/>
      <c r="CJ19" s="462"/>
      <c r="CK19" s="462"/>
      <c r="CL19" s="462"/>
      <c r="CM19" s="462"/>
      <c r="CN19" s="462"/>
      <c r="CO19" s="462"/>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22"/>
      <c r="DL19" s="22"/>
      <c r="DM19" s="22"/>
      <c r="DN19" s="22"/>
      <c r="DO19" s="466"/>
      <c r="DP19" s="467"/>
      <c r="DQ19" s="467"/>
      <c r="DR19" s="467"/>
      <c r="DS19" s="467"/>
      <c r="DT19" s="467"/>
      <c r="DU19" s="467"/>
      <c r="DV19" s="468"/>
      <c r="DW19" s="461"/>
      <c r="DX19" s="461"/>
      <c r="DY19" s="461"/>
      <c r="DZ19" s="461"/>
      <c r="EA19" s="461"/>
      <c r="EB19" s="462"/>
      <c r="EC19" s="462"/>
      <c r="ED19" s="462"/>
      <c r="EE19" s="462"/>
      <c r="EF19" s="462"/>
      <c r="EG19" s="462"/>
      <c r="EH19" s="462"/>
      <c r="EI19" s="462"/>
      <c r="EJ19" s="462"/>
      <c r="EK19" s="462"/>
      <c r="EL19" s="462"/>
      <c r="EM19" s="462"/>
      <c r="EN19" s="462"/>
      <c r="EO19" s="462"/>
      <c r="EP19" s="462"/>
      <c r="EQ19" s="462"/>
      <c r="ER19" s="462"/>
      <c r="ES19" s="462"/>
      <c r="ET19" s="462"/>
      <c r="EU19" s="462"/>
      <c r="EV19" s="462"/>
      <c r="EW19" s="462"/>
      <c r="EX19" s="462"/>
      <c r="EY19" s="462"/>
      <c r="EZ19" s="462"/>
      <c r="FA19" s="462"/>
      <c r="FB19" s="462"/>
      <c r="FC19" s="462"/>
      <c r="FD19" s="462"/>
      <c r="FE19" s="462"/>
      <c r="FF19" s="462"/>
      <c r="FG19" s="462"/>
      <c r="FH19" s="462"/>
      <c r="FI19" s="462"/>
      <c r="FJ19" s="462"/>
      <c r="FK19" s="462"/>
      <c r="FL19" s="462"/>
      <c r="FM19" s="462"/>
      <c r="FN19" s="462"/>
      <c r="FO19" s="462"/>
      <c r="FP19" s="22"/>
      <c r="FQ19" s="22"/>
      <c r="FR19" s="22"/>
    </row>
    <row r="20" spans="1:174" ht="14.25" customHeight="1" x14ac:dyDescent="0.2">
      <c r="A20" s="22"/>
      <c r="B20" s="22"/>
      <c r="C20" s="22"/>
      <c r="D20" s="22"/>
      <c r="E20" s="466"/>
      <c r="F20" s="467"/>
      <c r="G20" s="467"/>
      <c r="H20" s="467"/>
      <c r="I20" s="467"/>
      <c r="J20" s="467"/>
      <c r="K20" s="467"/>
      <c r="L20" s="468"/>
      <c r="M20" s="461"/>
      <c r="N20" s="461"/>
      <c r="O20" s="461"/>
      <c r="P20" s="461"/>
      <c r="Q20" s="461"/>
      <c r="R20" s="462">
        <v>523</v>
      </c>
      <c r="S20" s="462"/>
      <c r="T20" s="462"/>
      <c r="U20" s="462"/>
      <c r="V20" s="462"/>
      <c r="W20" s="462"/>
      <c r="X20" s="462" t="s">
        <v>217</v>
      </c>
      <c r="Y20" s="462"/>
      <c r="Z20" s="462"/>
      <c r="AA20" s="462"/>
      <c r="AB20" s="462"/>
      <c r="AC20" s="462"/>
      <c r="AD20" s="462"/>
      <c r="AE20" s="462"/>
      <c r="AF20" s="462"/>
      <c r="AG20" s="462"/>
      <c r="AH20" s="462"/>
      <c r="AI20" s="462"/>
      <c r="AJ20" s="462"/>
      <c r="AK20" s="462"/>
      <c r="AL20" s="462"/>
      <c r="AM20" s="462"/>
      <c r="AN20" s="462"/>
      <c r="AO20" s="462"/>
      <c r="AP20" s="462"/>
      <c r="AQ20" s="462"/>
      <c r="AR20" s="462"/>
      <c r="AS20" s="462"/>
      <c r="AT20" s="462"/>
      <c r="AU20" s="462"/>
      <c r="AV20" s="462"/>
      <c r="AW20" s="462"/>
      <c r="AX20" s="462"/>
      <c r="AY20" s="462"/>
      <c r="AZ20" s="462"/>
      <c r="BA20" s="462"/>
      <c r="BB20" s="462"/>
      <c r="BC20" s="462"/>
      <c r="BD20" s="462"/>
      <c r="BE20" s="462"/>
      <c r="BF20" s="22"/>
      <c r="BG20" s="22"/>
      <c r="BH20" s="22"/>
      <c r="BI20" s="22"/>
      <c r="BJ20" s="466"/>
      <c r="BK20" s="467"/>
      <c r="BL20" s="467"/>
      <c r="BM20" s="467"/>
      <c r="BN20" s="467"/>
      <c r="BO20" s="467"/>
      <c r="BP20" s="467"/>
      <c r="BQ20" s="468"/>
      <c r="BR20" s="461"/>
      <c r="BS20" s="461"/>
      <c r="BT20" s="461"/>
      <c r="BU20" s="461"/>
      <c r="BV20" s="461"/>
      <c r="BW20" s="462">
        <v>592</v>
      </c>
      <c r="BX20" s="462"/>
      <c r="BY20" s="462"/>
      <c r="BZ20" s="462"/>
      <c r="CA20" s="462"/>
      <c r="CB20" s="462"/>
      <c r="CC20" s="462" t="s">
        <v>252</v>
      </c>
      <c r="CD20" s="462"/>
      <c r="CE20" s="462"/>
      <c r="CF20" s="462"/>
      <c r="CG20" s="462"/>
      <c r="CH20" s="462"/>
      <c r="CI20" s="462"/>
      <c r="CJ20" s="462"/>
      <c r="CK20" s="462"/>
      <c r="CL20" s="462"/>
      <c r="CM20" s="462"/>
      <c r="CN20" s="462"/>
      <c r="CO20" s="462"/>
      <c r="CP20" s="462"/>
      <c r="CQ20" s="462"/>
      <c r="CR20" s="462"/>
      <c r="CS20" s="462"/>
      <c r="CT20" s="462"/>
      <c r="CU20" s="462"/>
      <c r="CV20" s="462"/>
      <c r="CW20" s="462"/>
      <c r="CX20" s="462"/>
      <c r="CY20" s="462"/>
      <c r="CZ20" s="462"/>
      <c r="DA20" s="462"/>
      <c r="DB20" s="462"/>
      <c r="DC20" s="462"/>
      <c r="DD20" s="462"/>
      <c r="DE20" s="462"/>
      <c r="DF20" s="462"/>
      <c r="DG20" s="462"/>
      <c r="DH20" s="462"/>
      <c r="DI20" s="462"/>
      <c r="DJ20" s="462"/>
      <c r="DK20" s="22"/>
      <c r="DL20" s="22"/>
      <c r="DM20" s="22"/>
      <c r="DN20" s="22"/>
      <c r="DO20" s="466"/>
      <c r="DP20" s="467"/>
      <c r="DQ20" s="467"/>
      <c r="DR20" s="467"/>
      <c r="DS20" s="467"/>
      <c r="DT20" s="467"/>
      <c r="DU20" s="467"/>
      <c r="DV20" s="468"/>
      <c r="DW20" s="461"/>
      <c r="DX20" s="461"/>
      <c r="DY20" s="461"/>
      <c r="DZ20" s="461"/>
      <c r="EA20" s="461"/>
      <c r="EB20" s="462"/>
      <c r="EC20" s="462"/>
      <c r="ED20" s="462"/>
      <c r="EE20" s="462"/>
      <c r="EF20" s="462"/>
      <c r="EG20" s="462"/>
      <c r="EH20" s="462"/>
      <c r="EI20" s="462"/>
      <c r="EJ20" s="462"/>
      <c r="EK20" s="462"/>
      <c r="EL20" s="462"/>
      <c r="EM20" s="462"/>
      <c r="EN20" s="462"/>
      <c r="EO20" s="462"/>
      <c r="EP20" s="462"/>
      <c r="EQ20" s="462"/>
      <c r="ER20" s="462"/>
      <c r="ES20" s="462"/>
      <c r="ET20" s="462"/>
      <c r="EU20" s="462"/>
      <c r="EV20" s="462"/>
      <c r="EW20" s="462"/>
      <c r="EX20" s="462"/>
      <c r="EY20" s="462"/>
      <c r="EZ20" s="462"/>
      <c r="FA20" s="462"/>
      <c r="FB20" s="462"/>
      <c r="FC20" s="462"/>
      <c r="FD20" s="462"/>
      <c r="FE20" s="462"/>
      <c r="FF20" s="462"/>
      <c r="FG20" s="462"/>
      <c r="FH20" s="462"/>
      <c r="FI20" s="462"/>
      <c r="FJ20" s="462"/>
      <c r="FK20" s="462"/>
      <c r="FL20" s="462"/>
      <c r="FM20" s="462"/>
      <c r="FN20" s="462"/>
      <c r="FO20" s="462"/>
      <c r="FP20" s="22"/>
      <c r="FQ20" s="22"/>
      <c r="FR20" s="22"/>
    </row>
    <row r="21" spans="1:174" ht="14.25" customHeight="1" x14ac:dyDescent="0.2">
      <c r="A21" s="22"/>
      <c r="B21" s="22"/>
      <c r="C21" s="22"/>
      <c r="D21" s="22"/>
      <c r="E21" s="466"/>
      <c r="F21" s="467"/>
      <c r="G21" s="467"/>
      <c r="H21" s="467"/>
      <c r="I21" s="467"/>
      <c r="J21" s="467"/>
      <c r="K21" s="467"/>
      <c r="L21" s="468"/>
      <c r="M21" s="461"/>
      <c r="N21" s="461"/>
      <c r="O21" s="461"/>
      <c r="P21" s="461"/>
      <c r="Q21" s="461"/>
      <c r="R21" s="462">
        <v>524</v>
      </c>
      <c r="S21" s="462"/>
      <c r="T21" s="462"/>
      <c r="U21" s="462"/>
      <c r="V21" s="462"/>
      <c r="W21" s="462"/>
      <c r="X21" s="498" t="s">
        <v>218</v>
      </c>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500"/>
      <c r="BF21" s="22"/>
      <c r="BG21" s="22"/>
      <c r="BH21" s="22"/>
      <c r="BI21" s="22"/>
      <c r="BJ21" s="466"/>
      <c r="BK21" s="467"/>
      <c r="BL21" s="467"/>
      <c r="BM21" s="467"/>
      <c r="BN21" s="467"/>
      <c r="BO21" s="467"/>
      <c r="BP21" s="467"/>
      <c r="BQ21" s="468"/>
      <c r="BR21" s="461"/>
      <c r="BS21" s="461"/>
      <c r="BT21" s="461"/>
      <c r="BU21" s="461"/>
      <c r="BV21" s="461"/>
      <c r="BW21" s="462">
        <v>593</v>
      </c>
      <c r="BX21" s="462"/>
      <c r="BY21" s="462"/>
      <c r="BZ21" s="462"/>
      <c r="CA21" s="462"/>
      <c r="CB21" s="462"/>
      <c r="CC21" s="462" t="s">
        <v>253</v>
      </c>
      <c r="CD21" s="462"/>
      <c r="CE21" s="462"/>
      <c r="CF21" s="462"/>
      <c r="CG21" s="462"/>
      <c r="CH21" s="462"/>
      <c r="CI21" s="462"/>
      <c r="CJ21" s="462"/>
      <c r="CK21" s="462"/>
      <c r="CL21" s="462"/>
      <c r="CM21" s="462"/>
      <c r="CN21" s="462"/>
      <c r="CO21" s="462"/>
      <c r="CP21" s="462"/>
      <c r="CQ21" s="462"/>
      <c r="CR21" s="462"/>
      <c r="CS21" s="462"/>
      <c r="CT21" s="462"/>
      <c r="CU21" s="462"/>
      <c r="CV21" s="462"/>
      <c r="CW21" s="462"/>
      <c r="CX21" s="462"/>
      <c r="CY21" s="462"/>
      <c r="CZ21" s="462"/>
      <c r="DA21" s="462"/>
      <c r="DB21" s="462"/>
      <c r="DC21" s="462"/>
      <c r="DD21" s="462"/>
      <c r="DE21" s="462"/>
      <c r="DF21" s="462"/>
      <c r="DG21" s="462"/>
      <c r="DH21" s="462"/>
      <c r="DI21" s="462"/>
      <c r="DJ21" s="462"/>
      <c r="DK21" s="22"/>
      <c r="DL21" s="22"/>
      <c r="DM21" s="22"/>
      <c r="DN21" s="22"/>
      <c r="DO21" s="466"/>
      <c r="DP21" s="467"/>
      <c r="DQ21" s="467"/>
      <c r="DR21" s="467"/>
      <c r="DS21" s="467"/>
      <c r="DT21" s="467"/>
      <c r="DU21" s="467"/>
      <c r="DV21" s="468"/>
      <c r="DW21" s="461"/>
      <c r="DX21" s="461"/>
      <c r="DY21" s="461"/>
      <c r="DZ21" s="461"/>
      <c r="EA21" s="461"/>
      <c r="EB21" s="462"/>
      <c r="EC21" s="462"/>
      <c r="ED21" s="462"/>
      <c r="EE21" s="462"/>
      <c r="EF21" s="462"/>
      <c r="EG21" s="462"/>
      <c r="EH21" s="462"/>
      <c r="EI21" s="462"/>
      <c r="EJ21" s="462"/>
      <c r="EK21" s="462"/>
      <c r="EL21" s="462"/>
      <c r="EM21" s="462"/>
      <c r="EN21" s="462"/>
      <c r="EO21" s="462"/>
      <c r="EP21" s="462"/>
      <c r="EQ21" s="462"/>
      <c r="ER21" s="462"/>
      <c r="ES21" s="462"/>
      <c r="ET21" s="462"/>
      <c r="EU21" s="462"/>
      <c r="EV21" s="462"/>
      <c r="EW21" s="462"/>
      <c r="EX21" s="462"/>
      <c r="EY21" s="462"/>
      <c r="EZ21" s="462"/>
      <c r="FA21" s="462"/>
      <c r="FB21" s="462"/>
      <c r="FC21" s="462"/>
      <c r="FD21" s="462"/>
      <c r="FE21" s="462"/>
      <c r="FF21" s="462"/>
      <c r="FG21" s="462"/>
      <c r="FH21" s="462"/>
      <c r="FI21" s="462"/>
      <c r="FJ21" s="462"/>
      <c r="FK21" s="462"/>
      <c r="FL21" s="462"/>
      <c r="FM21" s="462"/>
      <c r="FN21" s="462"/>
      <c r="FO21" s="462"/>
      <c r="FP21" s="22"/>
      <c r="FQ21" s="22"/>
      <c r="FR21" s="22"/>
    </row>
    <row r="22" spans="1:174" ht="14.25" customHeight="1" x14ac:dyDescent="0.2">
      <c r="A22" s="22"/>
      <c r="B22" s="22"/>
      <c r="C22" s="22"/>
      <c r="D22" s="22"/>
      <c r="E22" s="466"/>
      <c r="F22" s="467"/>
      <c r="G22" s="467"/>
      <c r="H22" s="467"/>
      <c r="I22" s="467"/>
      <c r="J22" s="467"/>
      <c r="K22" s="467"/>
      <c r="L22" s="468"/>
      <c r="M22" s="461"/>
      <c r="N22" s="461"/>
      <c r="O22" s="461"/>
      <c r="P22" s="461"/>
      <c r="Q22" s="461"/>
      <c r="R22" s="462">
        <v>531</v>
      </c>
      <c r="S22" s="462"/>
      <c r="T22" s="462"/>
      <c r="U22" s="462"/>
      <c r="V22" s="462"/>
      <c r="W22" s="462"/>
      <c r="X22" s="462" t="s">
        <v>219</v>
      </c>
      <c r="Y22" s="462"/>
      <c r="Z22" s="462"/>
      <c r="AA22" s="462"/>
      <c r="AB22" s="462"/>
      <c r="AC22" s="462"/>
      <c r="AD22" s="462"/>
      <c r="AE22" s="462"/>
      <c r="AF22" s="462"/>
      <c r="AG22" s="462"/>
      <c r="AH22" s="462"/>
      <c r="AI22" s="462"/>
      <c r="AJ22" s="462"/>
      <c r="AK22" s="462"/>
      <c r="AL22" s="462"/>
      <c r="AM22" s="462"/>
      <c r="AN22" s="462"/>
      <c r="AO22" s="462"/>
      <c r="AP22" s="462"/>
      <c r="AQ22" s="462"/>
      <c r="AR22" s="462"/>
      <c r="AS22" s="462"/>
      <c r="AT22" s="462"/>
      <c r="AU22" s="462"/>
      <c r="AV22" s="462"/>
      <c r="AW22" s="462"/>
      <c r="AX22" s="462"/>
      <c r="AY22" s="462"/>
      <c r="AZ22" s="462"/>
      <c r="BA22" s="462"/>
      <c r="BB22" s="462"/>
      <c r="BC22" s="462"/>
      <c r="BD22" s="462"/>
      <c r="BE22" s="462"/>
      <c r="BF22" s="22"/>
      <c r="BG22" s="22"/>
      <c r="BH22" s="22"/>
      <c r="BI22" s="22"/>
      <c r="BJ22" s="466"/>
      <c r="BK22" s="467"/>
      <c r="BL22" s="467"/>
      <c r="BM22" s="467"/>
      <c r="BN22" s="467"/>
      <c r="BO22" s="467"/>
      <c r="BP22" s="467"/>
      <c r="BQ22" s="468"/>
      <c r="BR22" s="461"/>
      <c r="BS22" s="461"/>
      <c r="BT22" s="461"/>
      <c r="BU22" s="461"/>
      <c r="BV22" s="461"/>
      <c r="BW22" s="462">
        <v>601</v>
      </c>
      <c r="BX22" s="462"/>
      <c r="BY22" s="462"/>
      <c r="BZ22" s="462"/>
      <c r="CA22" s="462"/>
      <c r="CB22" s="462"/>
      <c r="CC22" s="462" t="s">
        <v>254</v>
      </c>
      <c r="CD22" s="462"/>
      <c r="CE22" s="462"/>
      <c r="CF22" s="462"/>
      <c r="CG22" s="462"/>
      <c r="CH22" s="462"/>
      <c r="CI22" s="462"/>
      <c r="CJ22" s="462"/>
      <c r="CK22" s="462"/>
      <c r="CL22" s="462"/>
      <c r="CM22" s="462"/>
      <c r="CN22" s="462"/>
      <c r="CO22" s="462"/>
      <c r="CP22" s="462"/>
      <c r="CQ22" s="462"/>
      <c r="CR22" s="462"/>
      <c r="CS22" s="462"/>
      <c r="CT22" s="462"/>
      <c r="CU22" s="462"/>
      <c r="CV22" s="462"/>
      <c r="CW22" s="462"/>
      <c r="CX22" s="462"/>
      <c r="CY22" s="462"/>
      <c r="CZ22" s="462"/>
      <c r="DA22" s="462"/>
      <c r="DB22" s="462"/>
      <c r="DC22" s="462"/>
      <c r="DD22" s="462"/>
      <c r="DE22" s="462"/>
      <c r="DF22" s="462"/>
      <c r="DG22" s="462"/>
      <c r="DH22" s="462"/>
      <c r="DI22" s="462"/>
      <c r="DJ22" s="462"/>
      <c r="DK22" s="22"/>
      <c r="DL22" s="22"/>
      <c r="DM22" s="22"/>
      <c r="DN22" s="22"/>
      <c r="DO22" s="466"/>
      <c r="DP22" s="467"/>
      <c r="DQ22" s="467"/>
      <c r="DR22" s="467"/>
      <c r="DS22" s="467"/>
      <c r="DT22" s="467"/>
      <c r="DU22" s="467"/>
      <c r="DV22" s="468"/>
      <c r="DW22" s="461"/>
      <c r="DX22" s="461"/>
      <c r="DY22" s="461"/>
      <c r="DZ22" s="461"/>
      <c r="EA22" s="461"/>
      <c r="EB22" s="462"/>
      <c r="EC22" s="462"/>
      <c r="ED22" s="462"/>
      <c r="EE22" s="462"/>
      <c r="EF22" s="462"/>
      <c r="EG22" s="462"/>
      <c r="EH22" s="462"/>
      <c r="EI22" s="462"/>
      <c r="EJ22" s="462"/>
      <c r="EK22" s="462"/>
      <c r="EL22" s="462"/>
      <c r="EM22" s="462"/>
      <c r="EN22" s="462"/>
      <c r="EO22" s="462"/>
      <c r="EP22" s="462"/>
      <c r="EQ22" s="462"/>
      <c r="ER22" s="462"/>
      <c r="ES22" s="462"/>
      <c r="ET22" s="462"/>
      <c r="EU22" s="462"/>
      <c r="EV22" s="462"/>
      <c r="EW22" s="462"/>
      <c r="EX22" s="462"/>
      <c r="EY22" s="462"/>
      <c r="EZ22" s="462"/>
      <c r="FA22" s="462"/>
      <c r="FB22" s="462"/>
      <c r="FC22" s="462"/>
      <c r="FD22" s="462"/>
      <c r="FE22" s="462"/>
      <c r="FF22" s="462"/>
      <c r="FG22" s="462"/>
      <c r="FH22" s="462"/>
      <c r="FI22" s="462"/>
      <c r="FJ22" s="462"/>
      <c r="FK22" s="462"/>
      <c r="FL22" s="462"/>
      <c r="FM22" s="462"/>
      <c r="FN22" s="462"/>
      <c r="FO22" s="462"/>
      <c r="FP22" s="22"/>
      <c r="FQ22" s="22"/>
      <c r="FR22" s="22"/>
    </row>
    <row r="23" spans="1:174" ht="14.25" customHeight="1" x14ac:dyDescent="0.2">
      <c r="A23" s="22"/>
      <c r="B23" s="22"/>
      <c r="C23" s="22"/>
      <c r="D23" s="22"/>
      <c r="E23" s="466"/>
      <c r="F23" s="467"/>
      <c r="G23" s="467"/>
      <c r="H23" s="467"/>
      <c r="I23" s="467"/>
      <c r="J23" s="467"/>
      <c r="K23" s="467"/>
      <c r="L23" s="468"/>
      <c r="M23" s="461"/>
      <c r="N23" s="461"/>
      <c r="O23" s="461"/>
      <c r="P23" s="461"/>
      <c r="Q23" s="461"/>
      <c r="R23" s="462">
        <v>532</v>
      </c>
      <c r="S23" s="462"/>
      <c r="T23" s="462"/>
      <c r="U23" s="462"/>
      <c r="V23" s="462"/>
      <c r="W23" s="462"/>
      <c r="X23" s="462" t="s">
        <v>220</v>
      </c>
      <c r="Y23" s="462"/>
      <c r="Z23" s="462"/>
      <c r="AA23" s="462"/>
      <c r="AB23" s="462"/>
      <c r="AC23" s="462"/>
      <c r="AD23" s="462"/>
      <c r="AE23" s="462"/>
      <c r="AF23" s="462"/>
      <c r="AG23" s="462"/>
      <c r="AH23" s="462"/>
      <c r="AI23" s="462"/>
      <c r="AJ23" s="462"/>
      <c r="AK23" s="462"/>
      <c r="AL23" s="462"/>
      <c r="AM23" s="462"/>
      <c r="AN23" s="462"/>
      <c r="AO23" s="462"/>
      <c r="AP23" s="462"/>
      <c r="AQ23" s="462"/>
      <c r="AR23" s="462"/>
      <c r="AS23" s="462"/>
      <c r="AT23" s="462"/>
      <c r="AU23" s="462"/>
      <c r="AV23" s="462"/>
      <c r="AW23" s="462"/>
      <c r="AX23" s="462"/>
      <c r="AY23" s="462"/>
      <c r="AZ23" s="462"/>
      <c r="BA23" s="462"/>
      <c r="BB23" s="462"/>
      <c r="BC23" s="462"/>
      <c r="BD23" s="462"/>
      <c r="BE23" s="462"/>
      <c r="BF23" s="22"/>
      <c r="BG23" s="22"/>
      <c r="BH23" s="22"/>
      <c r="BI23" s="22"/>
      <c r="BJ23" s="466"/>
      <c r="BK23" s="467"/>
      <c r="BL23" s="467"/>
      <c r="BM23" s="467"/>
      <c r="BN23" s="467"/>
      <c r="BO23" s="467"/>
      <c r="BP23" s="467"/>
      <c r="BQ23" s="468"/>
      <c r="BR23" s="461"/>
      <c r="BS23" s="461"/>
      <c r="BT23" s="461"/>
      <c r="BU23" s="461"/>
      <c r="BV23" s="461"/>
      <c r="BW23" s="462">
        <v>602</v>
      </c>
      <c r="BX23" s="462"/>
      <c r="BY23" s="462"/>
      <c r="BZ23" s="462"/>
      <c r="CA23" s="462"/>
      <c r="CB23" s="462"/>
      <c r="CC23" s="462" t="s">
        <v>255</v>
      </c>
      <c r="CD23" s="462"/>
      <c r="CE23" s="462"/>
      <c r="CF23" s="462"/>
      <c r="CG23" s="462"/>
      <c r="CH23" s="462"/>
      <c r="CI23" s="462"/>
      <c r="CJ23" s="462"/>
      <c r="CK23" s="462"/>
      <c r="CL23" s="462"/>
      <c r="CM23" s="462"/>
      <c r="CN23" s="462"/>
      <c r="CO23" s="462"/>
      <c r="CP23" s="462"/>
      <c r="CQ23" s="462"/>
      <c r="CR23" s="462"/>
      <c r="CS23" s="462"/>
      <c r="CT23" s="462"/>
      <c r="CU23" s="462"/>
      <c r="CV23" s="462"/>
      <c r="CW23" s="462"/>
      <c r="CX23" s="462"/>
      <c r="CY23" s="462"/>
      <c r="CZ23" s="462"/>
      <c r="DA23" s="462"/>
      <c r="DB23" s="462"/>
      <c r="DC23" s="462"/>
      <c r="DD23" s="462"/>
      <c r="DE23" s="462"/>
      <c r="DF23" s="462"/>
      <c r="DG23" s="462"/>
      <c r="DH23" s="462"/>
      <c r="DI23" s="462"/>
      <c r="DJ23" s="462"/>
      <c r="DK23" s="22"/>
      <c r="DL23" s="22"/>
      <c r="DM23" s="22"/>
      <c r="DN23" s="22"/>
      <c r="DO23" s="466"/>
      <c r="DP23" s="467"/>
      <c r="DQ23" s="467"/>
      <c r="DR23" s="467"/>
      <c r="DS23" s="467"/>
      <c r="DT23" s="467"/>
      <c r="DU23" s="467"/>
      <c r="DV23" s="468"/>
      <c r="DW23" s="461"/>
      <c r="DX23" s="461"/>
      <c r="DY23" s="461"/>
      <c r="DZ23" s="461"/>
      <c r="EA23" s="461"/>
      <c r="EB23" s="462"/>
      <c r="EC23" s="462"/>
      <c r="ED23" s="462"/>
      <c r="EE23" s="462"/>
      <c r="EF23" s="462"/>
      <c r="EG23" s="462"/>
      <c r="EH23" s="462"/>
      <c r="EI23" s="462"/>
      <c r="EJ23" s="462"/>
      <c r="EK23" s="462"/>
      <c r="EL23" s="462"/>
      <c r="EM23" s="462"/>
      <c r="EN23" s="462"/>
      <c r="EO23" s="462"/>
      <c r="EP23" s="462"/>
      <c r="EQ23" s="462"/>
      <c r="ER23" s="462"/>
      <c r="ES23" s="462"/>
      <c r="ET23" s="462"/>
      <c r="EU23" s="462"/>
      <c r="EV23" s="462"/>
      <c r="EW23" s="462"/>
      <c r="EX23" s="462"/>
      <c r="EY23" s="462"/>
      <c r="EZ23" s="462"/>
      <c r="FA23" s="462"/>
      <c r="FB23" s="462"/>
      <c r="FC23" s="462"/>
      <c r="FD23" s="462"/>
      <c r="FE23" s="462"/>
      <c r="FF23" s="462"/>
      <c r="FG23" s="462"/>
      <c r="FH23" s="462"/>
      <c r="FI23" s="462"/>
      <c r="FJ23" s="462"/>
      <c r="FK23" s="462"/>
      <c r="FL23" s="462"/>
      <c r="FM23" s="462"/>
      <c r="FN23" s="462"/>
      <c r="FO23" s="462"/>
      <c r="FP23" s="22"/>
      <c r="FQ23" s="22"/>
      <c r="FR23" s="22"/>
    </row>
    <row r="24" spans="1:174" ht="14.25" customHeight="1" x14ac:dyDescent="0.2">
      <c r="A24" s="22"/>
      <c r="B24" s="22"/>
      <c r="C24" s="22"/>
      <c r="D24" s="22"/>
      <c r="E24" s="466"/>
      <c r="F24" s="467"/>
      <c r="G24" s="467"/>
      <c r="H24" s="467"/>
      <c r="I24" s="467"/>
      <c r="J24" s="467"/>
      <c r="K24" s="467"/>
      <c r="L24" s="468"/>
      <c r="M24" s="461"/>
      <c r="N24" s="461"/>
      <c r="O24" s="461"/>
      <c r="P24" s="461"/>
      <c r="Q24" s="461"/>
      <c r="R24" s="462">
        <v>533</v>
      </c>
      <c r="S24" s="462"/>
      <c r="T24" s="462"/>
      <c r="U24" s="462"/>
      <c r="V24" s="462"/>
      <c r="W24" s="462"/>
      <c r="X24" s="462" t="s">
        <v>221</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2"/>
      <c r="AY24" s="462"/>
      <c r="AZ24" s="462"/>
      <c r="BA24" s="462"/>
      <c r="BB24" s="462"/>
      <c r="BC24" s="462"/>
      <c r="BD24" s="462"/>
      <c r="BE24" s="462"/>
      <c r="BF24" s="22"/>
      <c r="BG24" s="22"/>
      <c r="BH24" s="22"/>
      <c r="BI24" s="22"/>
      <c r="BJ24" s="466"/>
      <c r="BK24" s="467"/>
      <c r="BL24" s="467"/>
      <c r="BM24" s="467"/>
      <c r="BN24" s="467"/>
      <c r="BO24" s="467"/>
      <c r="BP24" s="467"/>
      <c r="BQ24" s="468"/>
      <c r="BR24" s="461"/>
      <c r="BS24" s="461"/>
      <c r="BT24" s="461"/>
      <c r="BU24" s="461"/>
      <c r="BV24" s="461"/>
      <c r="BW24" s="462">
        <v>603</v>
      </c>
      <c r="BX24" s="462"/>
      <c r="BY24" s="462"/>
      <c r="BZ24" s="462"/>
      <c r="CA24" s="462"/>
      <c r="CB24" s="462"/>
      <c r="CC24" s="462" t="s">
        <v>256</v>
      </c>
      <c r="CD24" s="462"/>
      <c r="CE24" s="462"/>
      <c r="CF24" s="462"/>
      <c r="CG24" s="462"/>
      <c r="CH24" s="462"/>
      <c r="CI24" s="462"/>
      <c r="CJ24" s="462"/>
      <c r="CK24" s="462"/>
      <c r="CL24" s="462"/>
      <c r="CM24" s="462"/>
      <c r="CN24" s="462"/>
      <c r="CO24" s="462"/>
      <c r="CP24" s="462"/>
      <c r="CQ24" s="462"/>
      <c r="CR24" s="462"/>
      <c r="CS24" s="462"/>
      <c r="CT24" s="462"/>
      <c r="CU24" s="462"/>
      <c r="CV24" s="462"/>
      <c r="CW24" s="462"/>
      <c r="CX24" s="462"/>
      <c r="CY24" s="462"/>
      <c r="CZ24" s="462"/>
      <c r="DA24" s="462"/>
      <c r="DB24" s="462"/>
      <c r="DC24" s="462"/>
      <c r="DD24" s="462"/>
      <c r="DE24" s="462"/>
      <c r="DF24" s="462"/>
      <c r="DG24" s="462"/>
      <c r="DH24" s="462"/>
      <c r="DI24" s="462"/>
      <c r="DJ24" s="462"/>
      <c r="DK24" s="22"/>
      <c r="DL24" s="22"/>
      <c r="DM24" s="22"/>
      <c r="DN24" s="22"/>
      <c r="DO24" s="466"/>
      <c r="DP24" s="467"/>
      <c r="DQ24" s="467"/>
      <c r="DR24" s="467"/>
      <c r="DS24" s="467"/>
      <c r="DT24" s="467"/>
      <c r="DU24" s="467"/>
      <c r="DV24" s="468"/>
      <c r="DW24" s="461"/>
      <c r="DX24" s="461"/>
      <c r="DY24" s="461"/>
      <c r="DZ24" s="461"/>
      <c r="EA24" s="461"/>
      <c r="EB24" s="462"/>
      <c r="EC24" s="462"/>
      <c r="ED24" s="462"/>
      <c r="EE24" s="462"/>
      <c r="EF24" s="462"/>
      <c r="EG24" s="462"/>
      <c r="EH24" s="462"/>
      <c r="EI24" s="462"/>
      <c r="EJ24" s="462"/>
      <c r="EK24" s="462"/>
      <c r="EL24" s="462"/>
      <c r="EM24" s="462"/>
      <c r="EN24" s="462"/>
      <c r="EO24" s="462"/>
      <c r="EP24" s="462"/>
      <c r="EQ24" s="462"/>
      <c r="ER24" s="462"/>
      <c r="ES24" s="462"/>
      <c r="ET24" s="462"/>
      <c r="EU24" s="462"/>
      <c r="EV24" s="462"/>
      <c r="EW24" s="462"/>
      <c r="EX24" s="462"/>
      <c r="EY24" s="462"/>
      <c r="EZ24" s="462"/>
      <c r="FA24" s="462"/>
      <c r="FB24" s="462"/>
      <c r="FC24" s="462"/>
      <c r="FD24" s="462"/>
      <c r="FE24" s="462"/>
      <c r="FF24" s="462"/>
      <c r="FG24" s="462"/>
      <c r="FH24" s="462"/>
      <c r="FI24" s="462"/>
      <c r="FJ24" s="462"/>
      <c r="FK24" s="462"/>
      <c r="FL24" s="462"/>
      <c r="FM24" s="462"/>
      <c r="FN24" s="462"/>
      <c r="FO24" s="462"/>
      <c r="FP24" s="22"/>
      <c r="FQ24" s="22"/>
      <c r="FR24" s="22"/>
    </row>
    <row r="25" spans="1:174" ht="14.25" customHeight="1" x14ac:dyDescent="0.2">
      <c r="A25" s="22"/>
      <c r="B25" s="22"/>
      <c r="C25" s="22"/>
      <c r="D25" s="22"/>
      <c r="E25" s="466"/>
      <c r="F25" s="467"/>
      <c r="G25" s="467"/>
      <c r="H25" s="467"/>
      <c r="I25" s="467"/>
      <c r="J25" s="467"/>
      <c r="K25" s="467"/>
      <c r="L25" s="468"/>
      <c r="M25" s="461"/>
      <c r="N25" s="461"/>
      <c r="O25" s="461"/>
      <c r="P25" s="461"/>
      <c r="Q25" s="461"/>
      <c r="R25" s="462">
        <v>534</v>
      </c>
      <c r="S25" s="462"/>
      <c r="T25" s="462"/>
      <c r="U25" s="462"/>
      <c r="V25" s="462"/>
      <c r="W25" s="462"/>
      <c r="X25" s="462" t="s">
        <v>222</v>
      </c>
      <c r="Y25" s="462"/>
      <c r="Z25" s="462"/>
      <c r="AA25" s="462"/>
      <c r="AB25" s="462"/>
      <c r="AC25" s="462"/>
      <c r="AD25" s="462"/>
      <c r="AE25" s="462"/>
      <c r="AF25" s="462"/>
      <c r="AG25" s="462"/>
      <c r="AH25" s="462"/>
      <c r="AI25" s="462"/>
      <c r="AJ25" s="462"/>
      <c r="AK25" s="462"/>
      <c r="AL25" s="462"/>
      <c r="AM25" s="462"/>
      <c r="AN25" s="462"/>
      <c r="AO25" s="462"/>
      <c r="AP25" s="462"/>
      <c r="AQ25" s="462"/>
      <c r="AR25" s="462"/>
      <c r="AS25" s="462"/>
      <c r="AT25" s="462"/>
      <c r="AU25" s="462"/>
      <c r="AV25" s="462"/>
      <c r="AW25" s="462"/>
      <c r="AX25" s="462"/>
      <c r="AY25" s="462"/>
      <c r="AZ25" s="462"/>
      <c r="BA25" s="462"/>
      <c r="BB25" s="462"/>
      <c r="BC25" s="462"/>
      <c r="BD25" s="462"/>
      <c r="BE25" s="462"/>
      <c r="BF25" s="22"/>
      <c r="BG25" s="22"/>
      <c r="BH25" s="22"/>
      <c r="BI25" s="22"/>
      <c r="BJ25" s="466"/>
      <c r="BK25" s="467"/>
      <c r="BL25" s="467"/>
      <c r="BM25" s="467"/>
      <c r="BN25" s="467"/>
      <c r="BO25" s="467"/>
      <c r="BP25" s="467"/>
      <c r="BQ25" s="468"/>
      <c r="BR25" s="461"/>
      <c r="BS25" s="461"/>
      <c r="BT25" s="461"/>
      <c r="BU25" s="461"/>
      <c r="BV25" s="461"/>
      <c r="BW25" s="462">
        <v>604</v>
      </c>
      <c r="BX25" s="462"/>
      <c r="BY25" s="462"/>
      <c r="BZ25" s="462"/>
      <c r="CA25" s="462"/>
      <c r="CB25" s="462"/>
      <c r="CC25" s="462" t="s">
        <v>257</v>
      </c>
      <c r="CD25" s="462"/>
      <c r="CE25" s="462"/>
      <c r="CF25" s="462"/>
      <c r="CG25" s="462"/>
      <c r="CH25" s="462"/>
      <c r="CI25" s="462"/>
      <c r="CJ25" s="462"/>
      <c r="CK25" s="462"/>
      <c r="CL25" s="462"/>
      <c r="CM25" s="462"/>
      <c r="CN25" s="462"/>
      <c r="CO25" s="462"/>
      <c r="CP25" s="462"/>
      <c r="CQ25" s="462"/>
      <c r="CR25" s="462"/>
      <c r="CS25" s="462"/>
      <c r="CT25" s="462"/>
      <c r="CU25" s="462"/>
      <c r="CV25" s="462"/>
      <c r="CW25" s="462"/>
      <c r="CX25" s="462"/>
      <c r="CY25" s="462"/>
      <c r="CZ25" s="462"/>
      <c r="DA25" s="462"/>
      <c r="DB25" s="462"/>
      <c r="DC25" s="462"/>
      <c r="DD25" s="462"/>
      <c r="DE25" s="462"/>
      <c r="DF25" s="462"/>
      <c r="DG25" s="462"/>
      <c r="DH25" s="462"/>
      <c r="DI25" s="462"/>
      <c r="DJ25" s="462"/>
      <c r="DK25" s="22"/>
      <c r="DL25" s="22"/>
      <c r="DM25" s="22"/>
      <c r="DN25" s="22"/>
      <c r="DO25" s="466"/>
      <c r="DP25" s="467"/>
      <c r="DQ25" s="467"/>
      <c r="DR25" s="467"/>
      <c r="DS25" s="467"/>
      <c r="DT25" s="467"/>
      <c r="DU25" s="467"/>
      <c r="DV25" s="468"/>
      <c r="DW25" s="461"/>
      <c r="DX25" s="461"/>
      <c r="DY25" s="461"/>
      <c r="DZ25" s="461"/>
      <c r="EA25" s="461"/>
      <c r="EB25" s="462"/>
      <c r="EC25" s="462"/>
      <c r="ED25" s="462"/>
      <c r="EE25" s="462"/>
      <c r="EF25" s="462"/>
      <c r="EG25" s="462"/>
      <c r="EH25" s="462"/>
      <c r="EI25" s="462"/>
      <c r="EJ25" s="462"/>
      <c r="EK25" s="462"/>
      <c r="EL25" s="462"/>
      <c r="EM25" s="462"/>
      <c r="EN25" s="462"/>
      <c r="EO25" s="462"/>
      <c r="EP25" s="462"/>
      <c r="EQ25" s="462"/>
      <c r="ER25" s="462"/>
      <c r="ES25" s="462"/>
      <c r="ET25" s="462"/>
      <c r="EU25" s="462"/>
      <c r="EV25" s="462"/>
      <c r="EW25" s="462"/>
      <c r="EX25" s="462"/>
      <c r="EY25" s="462"/>
      <c r="EZ25" s="462"/>
      <c r="FA25" s="462"/>
      <c r="FB25" s="462"/>
      <c r="FC25" s="462"/>
      <c r="FD25" s="462"/>
      <c r="FE25" s="462"/>
      <c r="FF25" s="462"/>
      <c r="FG25" s="462"/>
      <c r="FH25" s="462"/>
      <c r="FI25" s="462"/>
      <c r="FJ25" s="462"/>
      <c r="FK25" s="462"/>
      <c r="FL25" s="462"/>
      <c r="FM25" s="462"/>
      <c r="FN25" s="462"/>
      <c r="FO25" s="462"/>
      <c r="FP25" s="22"/>
      <c r="FQ25" s="22"/>
      <c r="FR25" s="22"/>
    </row>
    <row r="26" spans="1:174" ht="14.25" customHeight="1" x14ac:dyDescent="0.2">
      <c r="A26" s="22"/>
      <c r="B26" s="22"/>
      <c r="C26" s="22"/>
      <c r="D26" s="22"/>
      <c r="E26" s="466"/>
      <c r="F26" s="467"/>
      <c r="G26" s="467"/>
      <c r="H26" s="467"/>
      <c r="I26" s="467"/>
      <c r="J26" s="467"/>
      <c r="K26" s="467"/>
      <c r="L26" s="468"/>
      <c r="M26" s="461"/>
      <c r="N26" s="461"/>
      <c r="O26" s="461"/>
      <c r="P26" s="461"/>
      <c r="Q26" s="461"/>
      <c r="R26" s="462">
        <v>535</v>
      </c>
      <c r="S26" s="462"/>
      <c r="T26" s="462"/>
      <c r="U26" s="462"/>
      <c r="V26" s="462"/>
      <c r="W26" s="462"/>
      <c r="X26" s="462" t="s">
        <v>223</v>
      </c>
      <c r="Y26" s="462"/>
      <c r="Z26" s="462"/>
      <c r="AA26" s="462"/>
      <c r="AB26" s="462"/>
      <c r="AC26" s="462"/>
      <c r="AD26" s="462"/>
      <c r="AE26" s="462"/>
      <c r="AF26" s="462"/>
      <c r="AG26" s="462"/>
      <c r="AH26" s="462"/>
      <c r="AI26" s="462"/>
      <c r="AJ26" s="462"/>
      <c r="AK26" s="462"/>
      <c r="AL26" s="462"/>
      <c r="AM26" s="462"/>
      <c r="AN26" s="462"/>
      <c r="AO26" s="462"/>
      <c r="AP26" s="462"/>
      <c r="AQ26" s="462"/>
      <c r="AR26" s="462"/>
      <c r="AS26" s="462"/>
      <c r="AT26" s="462"/>
      <c r="AU26" s="462"/>
      <c r="AV26" s="462"/>
      <c r="AW26" s="462"/>
      <c r="AX26" s="462"/>
      <c r="AY26" s="462"/>
      <c r="AZ26" s="462"/>
      <c r="BA26" s="462"/>
      <c r="BB26" s="462"/>
      <c r="BC26" s="462"/>
      <c r="BD26" s="462"/>
      <c r="BE26" s="462"/>
      <c r="BF26" s="22"/>
      <c r="BG26" s="22"/>
      <c r="BH26" s="22"/>
      <c r="BI26" s="22"/>
      <c r="BJ26" s="466"/>
      <c r="BK26" s="467"/>
      <c r="BL26" s="467"/>
      <c r="BM26" s="467"/>
      <c r="BN26" s="467"/>
      <c r="BO26" s="467"/>
      <c r="BP26" s="467"/>
      <c r="BQ26" s="468"/>
      <c r="BR26" s="461"/>
      <c r="BS26" s="461"/>
      <c r="BT26" s="461"/>
      <c r="BU26" s="461"/>
      <c r="BV26" s="461"/>
      <c r="BW26" s="462">
        <v>611</v>
      </c>
      <c r="BX26" s="462"/>
      <c r="BY26" s="462"/>
      <c r="BZ26" s="462"/>
      <c r="CA26" s="462"/>
      <c r="CB26" s="462"/>
      <c r="CC26" s="462" t="s">
        <v>258</v>
      </c>
      <c r="CD26" s="462"/>
      <c r="CE26" s="462"/>
      <c r="CF26" s="462"/>
      <c r="CG26" s="462"/>
      <c r="CH26" s="462"/>
      <c r="CI26" s="462"/>
      <c r="CJ26" s="462"/>
      <c r="CK26" s="462"/>
      <c r="CL26" s="462"/>
      <c r="CM26" s="462"/>
      <c r="CN26" s="462"/>
      <c r="CO26" s="462"/>
      <c r="CP26" s="462"/>
      <c r="CQ26" s="462"/>
      <c r="CR26" s="462"/>
      <c r="CS26" s="462"/>
      <c r="CT26" s="462"/>
      <c r="CU26" s="462"/>
      <c r="CV26" s="462"/>
      <c r="CW26" s="462"/>
      <c r="CX26" s="462"/>
      <c r="CY26" s="462"/>
      <c r="CZ26" s="462"/>
      <c r="DA26" s="462"/>
      <c r="DB26" s="462"/>
      <c r="DC26" s="462"/>
      <c r="DD26" s="462"/>
      <c r="DE26" s="462"/>
      <c r="DF26" s="462"/>
      <c r="DG26" s="462"/>
      <c r="DH26" s="462"/>
      <c r="DI26" s="462"/>
      <c r="DJ26" s="462"/>
      <c r="DK26" s="22"/>
      <c r="DL26" s="22"/>
      <c r="DM26" s="22"/>
      <c r="DN26" s="22"/>
      <c r="DO26" s="466"/>
      <c r="DP26" s="467"/>
      <c r="DQ26" s="467"/>
      <c r="DR26" s="467"/>
      <c r="DS26" s="467"/>
      <c r="DT26" s="467"/>
      <c r="DU26" s="467"/>
      <c r="DV26" s="468"/>
      <c r="DW26" s="461"/>
      <c r="DX26" s="461"/>
      <c r="DY26" s="461"/>
      <c r="DZ26" s="461"/>
      <c r="EA26" s="461"/>
      <c r="EB26" s="462"/>
      <c r="EC26" s="462"/>
      <c r="ED26" s="462"/>
      <c r="EE26" s="462"/>
      <c r="EF26" s="462"/>
      <c r="EG26" s="462"/>
      <c r="EH26" s="462"/>
      <c r="EI26" s="462"/>
      <c r="EJ26" s="462"/>
      <c r="EK26" s="462"/>
      <c r="EL26" s="462"/>
      <c r="EM26" s="462"/>
      <c r="EN26" s="462"/>
      <c r="EO26" s="462"/>
      <c r="EP26" s="462"/>
      <c r="EQ26" s="462"/>
      <c r="ER26" s="462"/>
      <c r="ES26" s="462"/>
      <c r="ET26" s="462"/>
      <c r="EU26" s="462"/>
      <c r="EV26" s="462"/>
      <c r="EW26" s="462"/>
      <c r="EX26" s="462"/>
      <c r="EY26" s="462"/>
      <c r="EZ26" s="462"/>
      <c r="FA26" s="462"/>
      <c r="FB26" s="462"/>
      <c r="FC26" s="462"/>
      <c r="FD26" s="462"/>
      <c r="FE26" s="462"/>
      <c r="FF26" s="462"/>
      <c r="FG26" s="462"/>
      <c r="FH26" s="462"/>
      <c r="FI26" s="462"/>
      <c r="FJ26" s="462"/>
      <c r="FK26" s="462"/>
      <c r="FL26" s="462"/>
      <c r="FM26" s="462"/>
      <c r="FN26" s="462"/>
      <c r="FO26" s="462"/>
      <c r="FP26" s="22"/>
      <c r="FQ26" s="22"/>
      <c r="FR26" s="22"/>
    </row>
    <row r="27" spans="1:174" ht="14.25" customHeight="1" x14ac:dyDescent="0.2">
      <c r="A27" s="22"/>
      <c r="B27" s="22"/>
      <c r="C27" s="22"/>
      <c r="D27" s="22"/>
      <c r="E27" s="466"/>
      <c r="F27" s="467"/>
      <c r="G27" s="467"/>
      <c r="H27" s="467"/>
      <c r="I27" s="467"/>
      <c r="J27" s="467"/>
      <c r="K27" s="467"/>
      <c r="L27" s="468"/>
      <c r="M27" s="461"/>
      <c r="N27" s="461"/>
      <c r="O27" s="461"/>
      <c r="P27" s="461"/>
      <c r="Q27" s="461"/>
      <c r="R27" s="462">
        <v>536</v>
      </c>
      <c r="S27" s="462"/>
      <c r="T27" s="462"/>
      <c r="U27" s="462"/>
      <c r="V27" s="462"/>
      <c r="W27" s="462"/>
      <c r="X27" s="462" t="s">
        <v>224</v>
      </c>
      <c r="Y27" s="462"/>
      <c r="Z27" s="462"/>
      <c r="AA27" s="462"/>
      <c r="AB27" s="462"/>
      <c r="AC27" s="462"/>
      <c r="AD27" s="462"/>
      <c r="AE27" s="462"/>
      <c r="AF27" s="462"/>
      <c r="AG27" s="462"/>
      <c r="AH27" s="462"/>
      <c r="AI27" s="462"/>
      <c r="AJ27" s="462"/>
      <c r="AK27" s="462"/>
      <c r="AL27" s="462"/>
      <c r="AM27" s="462"/>
      <c r="AN27" s="462"/>
      <c r="AO27" s="462"/>
      <c r="AP27" s="462"/>
      <c r="AQ27" s="462"/>
      <c r="AR27" s="462"/>
      <c r="AS27" s="462"/>
      <c r="AT27" s="462"/>
      <c r="AU27" s="462"/>
      <c r="AV27" s="462"/>
      <c r="AW27" s="462"/>
      <c r="AX27" s="462"/>
      <c r="AY27" s="462"/>
      <c r="AZ27" s="462"/>
      <c r="BA27" s="462"/>
      <c r="BB27" s="462"/>
      <c r="BC27" s="462"/>
      <c r="BD27" s="462"/>
      <c r="BE27" s="462"/>
      <c r="BF27" s="22"/>
      <c r="BG27" s="22"/>
      <c r="BH27" s="22"/>
      <c r="BI27" s="22"/>
      <c r="BJ27" s="466"/>
      <c r="BK27" s="467"/>
      <c r="BL27" s="467"/>
      <c r="BM27" s="467"/>
      <c r="BN27" s="467"/>
      <c r="BO27" s="467"/>
      <c r="BP27" s="467"/>
      <c r="BQ27" s="468"/>
      <c r="BR27" s="461"/>
      <c r="BS27" s="461"/>
      <c r="BT27" s="461"/>
      <c r="BU27" s="461"/>
      <c r="BV27" s="461"/>
      <c r="BW27" s="462">
        <v>621</v>
      </c>
      <c r="BX27" s="462"/>
      <c r="BY27" s="462"/>
      <c r="BZ27" s="462"/>
      <c r="CA27" s="462"/>
      <c r="CB27" s="462"/>
      <c r="CC27" s="462" t="s">
        <v>259</v>
      </c>
      <c r="CD27" s="462"/>
      <c r="CE27" s="462"/>
      <c r="CF27" s="462"/>
      <c r="CG27" s="462"/>
      <c r="CH27" s="462"/>
      <c r="CI27" s="462"/>
      <c r="CJ27" s="462"/>
      <c r="CK27" s="462"/>
      <c r="CL27" s="462"/>
      <c r="CM27" s="462"/>
      <c r="CN27" s="462"/>
      <c r="CO27" s="462"/>
      <c r="CP27" s="462"/>
      <c r="CQ27" s="462"/>
      <c r="CR27" s="462"/>
      <c r="CS27" s="462"/>
      <c r="CT27" s="462"/>
      <c r="CU27" s="462"/>
      <c r="CV27" s="462"/>
      <c r="CW27" s="462"/>
      <c r="CX27" s="462"/>
      <c r="CY27" s="462"/>
      <c r="CZ27" s="462"/>
      <c r="DA27" s="462"/>
      <c r="DB27" s="462"/>
      <c r="DC27" s="462"/>
      <c r="DD27" s="462"/>
      <c r="DE27" s="462"/>
      <c r="DF27" s="462"/>
      <c r="DG27" s="462"/>
      <c r="DH27" s="462"/>
      <c r="DI27" s="462"/>
      <c r="DJ27" s="462"/>
      <c r="DK27" s="22"/>
      <c r="DL27" s="22"/>
      <c r="DM27" s="22"/>
      <c r="DN27" s="22"/>
      <c r="DO27" s="469"/>
      <c r="DP27" s="470"/>
      <c r="DQ27" s="470"/>
      <c r="DR27" s="470"/>
      <c r="DS27" s="470"/>
      <c r="DT27" s="470"/>
      <c r="DU27" s="470"/>
      <c r="DV27" s="471"/>
      <c r="DW27" s="461"/>
      <c r="DX27" s="461"/>
      <c r="DY27" s="461"/>
      <c r="DZ27" s="461"/>
      <c r="EA27" s="461"/>
      <c r="EB27" s="462"/>
      <c r="EC27" s="462"/>
      <c r="ED27" s="462"/>
      <c r="EE27" s="462"/>
      <c r="EF27" s="462"/>
      <c r="EG27" s="462"/>
      <c r="EH27" s="462"/>
      <c r="EI27" s="462"/>
      <c r="EJ27" s="462"/>
      <c r="EK27" s="462"/>
      <c r="EL27" s="462"/>
      <c r="EM27" s="462"/>
      <c r="EN27" s="462"/>
      <c r="EO27" s="462"/>
      <c r="EP27" s="462"/>
      <c r="EQ27" s="462"/>
      <c r="ER27" s="462"/>
      <c r="ES27" s="462"/>
      <c r="ET27" s="462"/>
      <c r="EU27" s="462"/>
      <c r="EV27" s="462"/>
      <c r="EW27" s="462"/>
      <c r="EX27" s="462"/>
      <c r="EY27" s="462"/>
      <c r="EZ27" s="462"/>
      <c r="FA27" s="462"/>
      <c r="FB27" s="462"/>
      <c r="FC27" s="462"/>
      <c r="FD27" s="462"/>
      <c r="FE27" s="462"/>
      <c r="FF27" s="462"/>
      <c r="FG27" s="462"/>
      <c r="FH27" s="462"/>
      <c r="FI27" s="462"/>
      <c r="FJ27" s="462"/>
      <c r="FK27" s="462"/>
      <c r="FL27" s="462"/>
      <c r="FM27" s="462"/>
      <c r="FN27" s="462"/>
      <c r="FO27" s="462"/>
      <c r="FP27" s="22"/>
      <c r="FQ27" s="22"/>
      <c r="FR27" s="22"/>
    </row>
    <row r="28" spans="1:174" ht="14.25" customHeight="1" x14ac:dyDescent="0.2">
      <c r="A28" s="22"/>
      <c r="B28" s="22"/>
      <c r="C28" s="22"/>
      <c r="D28" s="22"/>
      <c r="E28" s="466"/>
      <c r="F28" s="467"/>
      <c r="G28" s="467"/>
      <c r="H28" s="467"/>
      <c r="I28" s="467"/>
      <c r="J28" s="467"/>
      <c r="K28" s="467"/>
      <c r="L28" s="468"/>
      <c r="M28" s="461"/>
      <c r="N28" s="461"/>
      <c r="O28" s="461"/>
      <c r="P28" s="461"/>
      <c r="Q28" s="461"/>
      <c r="R28" s="462">
        <v>537</v>
      </c>
      <c r="S28" s="462"/>
      <c r="T28" s="462"/>
      <c r="U28" s="462"/>
      <c r="V28" s="462"/>
      <c r="W28" s="462"/>
      <c r="X28" s="462" t="s">
        <v>225</v>
      </c>
      <c r="Y28" s="462"/>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462"/>
      <c r="AW28" s="462"/>
      <c r="AX28" s="462"/>
      <c r="AY28" s="462"/>
      <c r="AZ28" s="462"/>
      <c r="BA28" s="462"/>
      <c r="BB28" s="462"/>
      <c r="BC28" s="462"/>
      <c r="BD28" s="462"/>
      <c r="BE28" s="462"/>
      <c r="BF28" s="22"/>
      <c r="BG28" s="22"/>
      <c r="BH28" s="22"/>
      <c r="BI28" s="22"/>
      <c r="BJ28" s="466"/>
      <c r="BK28" s="467"/>
      <c r="BL28" s="467"/>
      <c r="BM28" s="467"/>
      <c r="BN28" s="467"/>
      <c r="BO28" s="467"/>
      <c r="BP28" s="467"/>
      <c r="BQ28" s="468"/>
      <c r="BR28" s="461"/>
      <c r="BS28" s="461"/>
      <c r="BT28" s="461"/>
      <c r="BU28" s="461"/>
      <c r="BV28" s="461"/>
      <c r="BW28" s="462">
        <v>622</v>
      </c>
      <c r="BX28" s="462"/>
      <c r="BY28" s="462"/>
      <c r="BZ28" s="462"/>
      <c r="CA28" s="462"/>
      <c r="CB28" s="462"/>
      <c r="CC28" s="462" t="s">
        <v>260</v>
      </c>
      <c r="CD28" s="462"/>
      <c r="CE28" s="462"/>
      <c r="CF28" s="462"/>
      <c r="CG28" s="462"/>
      <c r="CH28" s="462"/>
      <c r="CI28" s="462"/>
      <c r="CJ28" s="462"/>
      <c r="CK28" s="462"/>
      <c r="CL28" s="462"/>
      <c r="CM28" s="462"/>
      <c r="CN28" s="462"/>
      <c r="CO28" s="462"/>
      <c r="CP28" s="462"/>
      <c r="CQ28" s="462"/>
      <c r="CR28" s="462"/>
      <c r="CS28" s="462"/>
      <c r="CT28" s="462"/>
      <c r="CU28" s="462"/>
      <c r="CV28" s="462"/>
      <c r="CW28" s="462"/>
      <c r="CX28" s="462"/>
      <c r="CY28" s="462"/>
      <c r="CZ28" s="462"/>
      <c r="DA28" s="462"/>
      <c r="DB28" s="462"/>
      <c r="DC28" s="462"/>
      <c r="DD28" s="462"/>
      <c r="DE28" s="462"/>
      <c r="DF28" s="462"/>
      <c r="DG28" s="462"/>
      <c r="DH28" s="462"/>
      <c r="DI28" s="462"/>
      <c r="DJ28" s="46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row>
    <row r="29" spans="1:174" ht="14.25" customHeight="1" x14ac:dyDescent="0.2">
      <c r="A29" s="22"/>
      <c r="B29" s="22"/>
      <c r="C29" s="22"/>
      <c r="D29" s="22"/>
      <c r="E29" s="466"/>
      <c r="F29" s="467"/>
      <c r="G29" s="467"/>
      <c r="H29" s="467"/>
      <c r="I29" s="467"/>
      <c r="J29" s="467"/>
      <c r="K29" s="467"/>
      <c r="L29" s="468"/>
      <c r="M29" s="461"/>
      <c r="N29" s="461"/>
      <c r="O29" s="461"/>
      <c r="P29" s="461"/>
      <c r="Q29" s="461"/>
      <c r="R29" s="462">
        <v>541</v>
      </c>
      <c r="S29" s="462"/>
      <c r="T29" s="462"/>
      <c r="U29" s="462"/>
      <c r="V29" s="462"/>
      <c r="W29" s="462"/>
      <c r="X29" s="462" t="s">
        <v>226</v>
      </c>
      <c r="Y29" s="462"/>
      <c r="Z29" s="462"/>
      <c r="AA29" s="462"/>
      <c r="AB29" s="462"/>
      <c r="AC29" s="462"/>
      <c r="AD29" s="462"/>
      <c r="AE29" s="462"/>
      <c r="AF29" s="462"/>
      <c r="AG29" s="462"/>
      <c r="AH29" s="462"/>
      <c r="AI29" s="462"/>
      <c r="AJ29" s="462"/>
      <c r="AK29" s="462"/>
      <c r="AL29" s="462"/>
      <c r="AM29" s="462"/>
      <c r="AN29" s="462"/>
      <c r="AO29" s="462"/>
      <c r="AP29" s="462"/>
      <c r="AQ29" s="462"/>
      <c r="AR29" s="462"/>
      <c r="AS29" s="462"/>
      <c r="AT29" s="462"/>
      <c r="AU29" s="462"/>
      <c r="AV29" s="462"/>
      <c r="AW29" s="462"/>
      <c r="AX29" s="462"/>
      <c r="AY29" s="462"/>
      <c r="AZ29" s="462"/>
      <c r="BA29" s="462"/>
      <c r="BB29" s="462"/>
      <c r="BC29" s="462"/>
      <c r="BD29" s="462"/>
      <c r="BE29" s="462"/>
      <c r="BF29" s="22"/>
      <c r="BG29" s="22"/>
      <c r="BH29" s="22"/>
      <c r="BI29" s="22"/>
      <c r="BJ29" s="466"/>
      <c r="BK29" s="467"/>
      <c r="BL29" s="467"/>
      <c r="BM29" s="467"/>
      <c r="BN29" s="467"/>
      <c r="BO29" s="467"/>
      <c r="BP29" s="467"/>
      <c r="BQ29" s="468"/>
      <c r="BR29" s="461"/>
      <c r="BS29" s="461"/>
      <c r="BT29" s="461"/>
      <c r="BU29" s="461"/>
      <c r="BV29" s="461"/>
      <c r="BW29" s="462">
        <v>623</v>
      </c>
      <c r="BX29" s="462"/>
      <c r="BY29" s="462"/>
      <c r="BZ29" s="462"/>
      <c r="CA29" s="462"/>
      <c r="CB29" s="462"/>
      <c r="CC29" s="462" t="s">
        <v>261</v>
      </c>
      <c r="CD29" s="462"/>
      <c r="CE29" s="462"/>
      <c r="CF29" s="462"/>
      <c r="CG29" s="462"/>
      <c r="CH29" s="462"/>
      <c r="CI29" s="462"/>
      <c r="CJ29" s="462"/>
      <c r="CK29" s="462"/>
      <c r="CL29" s="462"/>
      <c r="CM29" s="462"/>
      <c r="CN29" s="462"/>
      <c r="CO29" s="462"/>
      <c r="CP29" s="462"/>
      <c r="CQ29" s="462"/>
      <c r="CR29" s="462"/>
      <c r="CS29" s="462"/>
      <c r="CT29" s="462"/>
      <c r="CU29" s="462"/>
      <c r="CV29" s="462"/>
      <c r="CW29" s="462"/>
      <c r="CX29" s="462"/>
      <c r="CY29" s="462"/>
      <c r="CZ29" s="462"/>
      <c r="DA29" s="462"/>
      <c r="DB29" s="462"/>
      <c r="DC29" s="462"/>
      <c r="DD29" s="462"/>
      <c r="DE29" s="462"/>
      <c r="DF29" s="462"/>
      <c r="DG29" s="462"/>
      <c r="DH29" s="462"/>
      <c r="DI29" s="462"/>
      <c r="DJ29" s="46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row>
    <row r="30" spans="1:174" ht="14.25" customHeight="1" x14ac:dyDescent="0.2">
      <c r="A30" s="22"/>
      <c r="B30" s="22"/>
      <c r="C30" s="22"/>
      <c r="D30" s="22"/>
      <c r="E30" s="466"/>
      <c r="F30" s="467"/>
      <c r="G30" s="467"/>
      <c r="H30" s="467"/>
      <c r="I30" s="467"/>
      <c r="J30" s="467"/>
      <c r="K30" s="467"/>
      <c r="L30" s="468"/>
      <c r="M30" s="461"/>
      <c r="N30" s="461"/>
      <c r="O30" s="461"/>
      <c r="P30" s="461"/>
      <c r="Q30" s="461"/>
      <c r="R30" s="462">
        <v>542</v>
      </c>
      <c r="S30" s="462"/>
      <c r="T30" s="462"/>
      <c r="U30" s="462"/>
      <c r="V30" s="462"/>
      <c r="W30" s="462"/>
      <c r="X30" s="462" t="s">
        <v>227</v>
      </c>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462"/>
      <c r="AY30" s="462"/>
      <c r="AZ30" s="462"/>
      <c r="BA30" s="462"/>
      <c r="BB30" s="462"/>
      <c r="BC30" s="462"/>
      <c r="BD30" s="462"/>
      <c r="BE30" s="462"/>
      <c r="BF30" s="22"/>
      <c r="BG30" s="22"/>
      <c r="BH30" s="22"/>
      <c r="BI30" s="22"/>
      <c r="BJ30" s="466"/>
      <c r="BK30" s="467"/>
      <c r="BL30" s="467"/>
      <c r="BM30" s="467"/>
      <c r="BN30" s="467"/>
      <c r="BO30" s="467"/>
      <c r="BP30" s="467"/>
      <c r="BQ30" s="468"/>
      <c r="BR30" s="461"/>
      <c r="BS30" s="461"/>
      <c r="BT30" s="461"/>
      <c r="BU30" s="461"/>
      <c r="BV30" s="461"/>
      <c r="BW30" s="462">
        <v>631</v>
      </c>
      <c r="BX30" s="462"/>
      <c r="BY30" s="462"/>
      <c r="BZ30" s="462"/>
      <c r="CA30" s="462"/>
      <c r="CB30" s="462"/>
      <c r="CC30" s="462" t="s">
        <v>262</v>
      </c>
      <c r="CD30" s="462"/>
      <c r="CE30" s="462"/>
      <c r="CF30" s="462"/>
      <c r="CG30" s="462"/>
      <c r="CH30" s="462"/>
      <c r="CI30" s="462"/>
      <c r="CJ30" s="462"/>
      <c r="CK30" s="462"/>
      <c r="CL30" s="462"/>
      <c r="CM30" s="462"/>
      <c r="CN30" s="462"/>
      <c r="CO30" s="462"/>
      <c r="CP30" s="462"/>
      <c r="CQ30" s="462"/>
      <c r="CR30" s="462"/>
      <c r="CS30" s="462"/>
      <c r="CT30" s="462"/>
      <c r="CU30" s="462"/>
      <c r="CV30" s="462"/>
      <c r="CW30" s="462"/>
      <c r="CX30" s="462"/>
      <c r="CY30" s="462"/>
      <c r="CZ30" s="462"/>
      <c r="DA30" s="462"/>
      <c r="DB30" s="462"/>
      <c r="DC30" s="462"/>
      <c r="DD30" s="462"/>
      <c r="DE30" s="462"/>
      <c r="DF30" s="462"/>
      <c r="DG30" s="462"/>
      <c r="DH30" s="462"/>
      <c r="DI30" s="462"/>
      <c r="DJ30" s="46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row>
    <row r="31" spans="1:174" ht="14.25" customHeight="1" x14ac:dyDescent="0.2">
      <c r="A31" s="22"/>
      <c r="B31" s="22"/>
      <c r="C31" s="22"/>
      <c r="D31" s="22"/>
      <c r="E31" s="466"/>
      <c r="F31" s="467"/>
      <c r="G31" s="467"/>
      <c r="H31" s="467"/>
      <c r="I31" s="467"/>
      <c r="J31" s="467"/>
      <c r="K31" s="467"/>
      <c r="L31" s="468"/>
      <c r="M31" s="461"/>
      <c r="N31" s="461"/>
      <c r="O31" s="461"/>
      <c r="P31" s="461"/>
      <c r="Q31" s="461"/>
      <c r="R31" s="462">
        <v>543</v>
      </c>
      <c r="S31" s="462"/>
      <c r="T31" s="462"/>
      <c r="U31" s="462"/>
      <c r="V31" s="462"/>
      <c r="W31" s="462"/>
      <c r="X31" s="462" t="s">
        <v>228</v>
      </c>
      <c r="Y31" s="462"/>
      <c r="Z31" s="462"/>
      <c r="AA31" s="462"/>
      <c r="AB31" s="462"/>
      <c r="AC31" s="462"/>
      <c r="AD31" s="462"/>
      <c r="AE31" s="462"/>
      <c r="AF31" s="462"/>
      <c r="AG31" s="462"/>
      <c r="AH31" s="462"/>
      <c r="AI31" s="462"/>
      <c r="AJ31" s="462"/>
      <c r="AK31" s="462"/>
      <c r="AL31" s="462"/>
      <c r="AM31" s="462"/>
      <c r="AN31" s="462"/>
      <c r="AO31" s="462"/>
      <c r="AP31" s="462"/>
      <c r="AQ31" s="462"/>
      <c r="AR31" s="462"/>
      <c r="AS31" s="462"/>
      <c r="AT31" s="462"/>
      <c r="AU31" s="462"/>
      <c r="AV31" s="462"/>
      <c r="AW31" s="462"/>
      <c r="AX31" s="462"/>
      <c r="AY31" s="462"/>
      <c r="AZ31" s="462"/>
      <c r="BA31" s="462"/>
      <c r="BB31" s="462"/>
      <c r="BC31" s="462"/>
      <c r="BD31" s="462"/>
      <c r="BE31" s="462"/>
      <c r="BF31" s="22"/>
      <c r="BG31" s="22"/>
      <c r="BH31" s="22"/>
      <c r="BI31" s="22"/>
      <c r="BJ31" s="466"/>
      <c r="BK31" s="467"/>
      <c r="BL31" s="467"/>
      <c r="BM31" s="467"/>
      <c r="BN31" s="467"/>
      <c r="BO31" s="467"/>
      <c r="BP31" s="467"/>
      <c r="BQ31" s="468"/>
      <c r="BR31" s="461"/>
      <c r="BS31" s="461"/>
      <c r="BT31" s="461"/>
      <c r="BU31" s="461"/>
      <c r="BV31" s="461"/>
      <c r="BW31" s="462">
        <v>632</v>
      </c>
      <c r="BX31" s="462"/>
      <c r="BY31" s="462"/>
      <c r="BZ31" s="462"/>
      <c r="CA31" s="462"/>
      <c r="CB31" s="462"/>
      <c r="CC31" s="462" t="s">
        <v>263</v>
      </c>
      <c r="CD31" s="462"/>
      <c r="CE31" s="462"/>
      <c r="CF31" s="462"/>
      <c r="CG31" s="462"/>
      <c r="CH31" s="462"/>
      <c r="CI31" s="462"/>
      <c r="CJ31" s="462"/>
      <c r="CK31" s="462"/>
      <c r="CL31" s="462"/>
      <c r="CM31" s="462"/>
      <c r="CN31" s="462"/>
      <c r="CO31" s="462"/>
      <c r="CP31" s="462"/>
      <c r="CQ31" s="462"/>
      <c r="CR31" s="462"/>
      <c r="CS31" s="462"/>
      <c r="CT31" s="462"/>
      <c r="CU31" s="462"/>
      <c r="CV31" s="462"/>
      <c r="CW31" s="462"/>
      <c r="CX31" s="462"/>
      <c r="CY31" s="462"/>
      <c r="CZ31" s="462"/>
      <c r="DA31" s="462"/>
      <c r="DB31" s="462"/>
      <c r="DC31" s="462"/>
      <c r="DD31" s="462"/>
      <c r="DE31" s="462"/>
      <c r="DF31" s="462"/>
      <c r="DG31" s="462"/>
      <c r="DH31" s="462"/>
      <c r="DI31" s="462"/>
      <c r="DJ31" s="46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row>
    <row r="32" spans="1:174" ht="14.25" customHeight="1" x14ac:dyDescent="0.2">
      <c r="A32" s="22"/>
      <c r="B32" s="22"/>
      <c r="C32" s="22"/>
      <c r="D32" s="22"/>
      <c r="E32" s="466"/>
      <c r="F32" s="467"/>
      <c r="G32" s="467"/>
      <c r="H32" s="467"/>
      <c r="I32" s="467"/>
      <c r="J32" s="467"/>
      <c r="K32" s="467"/>
      <c r="L32" s="468"/>
      <c r="M32" s="461"/>
      <c r="N32" s="461"/>
      <c r="O32" s="461"/>
      <c r="P32" s="461"/>
      <c r="Q32" s="461"/>
      <c r="R32" s="462">
        <v>544</v>
      </c>
      <c r="S32" s="462"/>
      <c r="T32" s="462"/>
      <c r="U32" s="462"/>
      <c r="V32" s="462"/>
      <c r="W32" s="462"/>
      <c r="X32" s="462" t="s">
        <v>229</v>
      </c>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462"/>
      <c r="AY32" s="462"/>
      <c r="AZ32" s="462"/>
      <c r="BA32" s="462"/>
      <c r="BB32" s="462"/>
      <c r="BC32" s="462"/>
      <c r="BD32" s="462"/>
      <c r="BE32" s="462"/>
      <c r="BF32" s="22"/>
      <c r="BG32" s="22"/>
      <c r="BH32" s="22"/>
      <c r="BI32" s="22"/>
      <c r="BJ32" s="466"/>
      <c r="BK32" s="467"/>
      <c r="BL32" s="467"/>
      <c r="BM32" s="467"/>
      <c r="BN32" s="467"/>
      <c r="BO32" s="467"/>
      <c r="BP32" s="467"/>
      <c r="BQ32" s="468"/>
      <c r="BR32" s="461"/>
      <c r="BS32" s="461"/>
      <c r="BT32" s="461"/>
      <c r="BU32" s="461"/>
      <c r="BV32" s="461"/>
      <c r="BW32" s="462">
        <v>633</v>
      </c>
      <c r="BX32" s="462"/>
      <c r="BY32" s="462"/>
      <c r="BZ32" s="462"/>
      <c r="CA32" s="462"/>
      <c r="CB32" s="462"/>
      <c r="CC32" s="462" t="s">
        <v>264</v>
      </c>
      <c r="CD32" s="462"/>
      <c r="CE32" s="462"/>
      <c r="CF32" s="462"/>
      <c r="CG32" s="462"/>
      <c r="CH32" s="462"/>
      <c r="CI32" s="462"/>
      <c r="CJ32" s="462"/>
      <c r="CK32" s="462"/>
      <c r="CL32" s="462"/>
      <c r="CM32" s="462"/>
      <c r="CN32" s="462"/>
      <c r="CO32" s="462"/>
      <c r="CP32" s="462"/>
      <c r="CQ32" s="462"/>
      <c r="CR32" s="462"/>
      <c r="CS32" s="462"/>
      <c r="CT32" s="462"/>
      <c r="CU32" s="462"/>
      <c r="CV32" s="462"/>
      <c r="CW32" s="462"/>
      <c r="CX32" s="462"/>
      <c r="CY32" s="462"/>
      <c r="CZ32" s="462"/>
      <c r="DA32" s="462"/>
      <c r="DB32" s="462"/>
      <c r="DC32" s="462"/>
      <c r="DD32" s="462"/>
      <c r="DE32" s="462"/>
      <c r="DF32" s="462"/>
      <c r="DG32" s="462"/>
      <c r="DH32" s="462"/>
      <c r="DI32" s="462"/>
      <c r="DJ32" s="46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row>
    <row r="33" spans="1:174" ht="14.25" customHeight="1" x14ac:dyDescent="0.2">
      <c r="A33" s="22"/>
      <c r="B33" s="22"/>
      <c r="C33" s="22"/>
      <c r="D33" s="22"/>
      <c r="E33" s="466"/>
      <c r="F33" s="467"/>
      <c r="G33" s="467"/>
      <c r="H33" s="467"/>
      <c r="I33" s="467"/>
      <c r="J33" s="467"/>
      <c r="K33" s="467"/>
      <c r="L33" s="468"/>
      <c r="M33" s="461"/>
      <c r="N33" s="461"/>
      <c r="O33" s="461"/>
      <c r="P33" s="461"/>
      <c r="Q33" s="461"/>
      <c r="R33" s="462">
        <v>545</v>
      </c>
      <c r="S33" s="462"/>
      <c r="T33" s="462"/>
      <c r="U33" s="462"/>
      <c r="V33" s="462"/>
      <c r="W33" s="462"/>
      <c r="X33" s="462" t="s">
        <v>230</v>
      </c>
      <c r="Y33" s="462"/>
      <c r="Z33" s="462"/>
      <c r="AA33" s="462"/>
      <c r="AB33" s="462"/>
      <c r="AC33" s="462"/>
      <c r="AD33" s="462"/>
      <c r="AE33" s="462"/>
      <c r="AF33" s="462"/>
      <c r="AG33" s="462"/>
      <c r="AH33" s="462"/>
      <c r="AI33" s="462"/>
      <c r="AJ33" s="462"/>
      <c r="AK33" s="462"/>
      <c r="AL33" s="462"/>
      <c r="AM33" s="462"/>
      <c r="AN33" s="462"/>
      <c r="AO33" s="462"/>
      <c r="AP33" s="462"/>
      <c r="AQ33" s="462"/>
      <c r="AR33" s="462"/>
      <c r="AS33" s="462"/>
      <c r="AT33" s="462"/>
      <c r="AU33" s="462"/>
      <c r="AV33" s="462"/>
      <c r="AW33" s="462"/>
      <c r="AX33" s="462"/>
      <c r="AY33" s="462"/>
      <c r="AZ33" s="462"/>
      <c r="BA33" s="462"/>
      <c r="BB33" s="462"/>
      <c r="BC33" s="462"/>
      <c r="BD33" s="462"/>
      <c r="BE33" s="462"/>
      <c r="BF33" s="22"/>
      <c r="BG33" s="22"/>
      <c r="BH33" s="22"/>
      <c r="BI33" s="22"/>
      <c r="BJ33" s="466"/>
      <c r="BK33" s="467"/>
      <c r="BL33" s="467"/>
      <c r="BM33" s="467"/>
      <c r="BN33" s="467"/>
      <c r="BO33" s="467"/>
      <c r="BP33" s="467"/>
      <c r="BQ33" s="468"/>
      <c r="BR33" s="461"/>
      <c r="BS33" s="461"/>
      <c r="BT33" s="461"/>
      <c r="BU33" s="461"/>
      <c r="BV33" s="461"/>
      <c r="BW33" s="462">
        <v>634</v>
      </c>
      <c r="BX33" s="462"/>
      <c r="BY33" s="462"/>
      <c r="BZ33" s="462"/>
      <c r="CA33" s="462"/>
      <c r="CB33" s="462"/>
      <c r="CC33" s="462" t="s">
        <v>265</v>
      </c>
      <c r="CD33" s="462"/>
      <c r="CE33" s="462"/>
      <c r="CF33" s="462"/>
      <c r="CG33" s="462"/>
      <c r="CH33" s="462"/>
      <c r="CI33" s="462"/>
      <c r="CJ33" s="462"/>
      <c r="CK33" s="462"/>
      <c r="CL33" s="462"/>
      <c r="CM33" s="462"/>
      <c r="CN33" s="462"/>
      <c r="CO33" s="462"/>
      <c r="CP33" s="462"/>
      <c r="CQ33" s="462"/>
      <c r="CR33" s="462"/>
      <c r="CS33" s="462"/>
      <c r="CT33" s="462"/>
      <c r="CU33" s="462"/>
      <c r="CV33" s="462"/>
      <c r="CW33" s="462"/>
      <c r="CX33" s="462"/>
      <c r="CY33" s="462"/>
      <c r="CZ33" s="462"/>
      <c r="DA33" s="462"/>
      <c r="DB33" s="462"/>
      <c r="DC33" s="462"/>
      <c r="DD33" s="462"/>
      <c r="DE33" s="462"/>
      <c r="DF33" s="462"/>
      <c r="DG33" s="462"/>
      <c r="DH33" s="462"/>
      <c r="DI33" s="462"/>
      <c r="DJ33" s="46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row>
    <row r="34" spans="1:174" ht="14.25" customHeight="1" x14ac:dyDescent="0.2">
      <c r="A34" s="22"/>
      <c r="B34" s="22"/>
      <c r="C34" s="22"/>
      <c r="D34" s="22"/>
      <c r="E34" s="466"/>
      <c r="F34" s="467"/>
      <c r="G34" s="467"/>
      <c r="H34" s="467"/>
      <c r="I34" s="467"/>
      <c r="J34" s="467"/>
      <c r="K34" s="467"/>
      <c r="L34" s="468"/>
      <c r="M34" s="461"/>
      <c r="N34" s="461"/>
      <c r="O34" s="461"/>
      <c r="P34" s="461"/>
      <c r="Q34" s="461"/>
      <c r="R34" s="462">
        <v>546</v>
      </c>
      <c r="S34" s="462"/>
      <c r="T34" s="462"/>
      <c r="U34" s="462"/>
      <c r="V34" s="462"/>
      <c r="W34" s="462"/>
      <c r="X34" s="462" t="s">
        <v>231</v>
      </c>
      <c r="Y34" s="462"/>
      <c r="Z34" s="462"/>
      <c r="AA34" s="462"/>
      <c r="AB34" s="462"/>
      <c r="AC34" s="462"/>
      <c r="AD34" s="462"/>
      <c r="AE34" s="462"/>
      <c r="AF34" s="462"/>
      <c r="AG34" s="462"/>
      <c r="AH34" s="462"/>
      <c r="AI34" s="462"/>
      <c r="AJ34" s="462"/>
      <c r="AK34" s="462"/>
      <c r="AL34" s="462"/>
      <c r="AM34" s="462"/>
      <c r="AN34" s="462"/>
      <c r="AO34" s="462"/>
      <c r="AP34" s="462"/>
      <c r="AQ34" s="462"/>
      <c r="AR34" s="462"/>
      <c r="AS34" s="462"/>
      <c r="AT34" s="462"/>
      <c r="AU34" s="462"/>
      <c r="AV34" s="462"/>
      <c r="AW34" s="462"/>
      <c r="AX34" s="462"/>
      <c r="AY34" s="462"/>
      <c r="AZ34" s="462"/>
      <c r="BA34" s="462"/>
      <c r="BB34" s="462"/>
      <c r="BC34" s="462"/>
      <c r="BD34" s="462"/>
      <c r="BE34" s="462"/>
      <c r="BF34" s="22"/>
      <c r="BG34" s="22"/>
      <c r="BH34" s="22"/>
      <c r="BI34" s="22"/>
      <c r="BJ34" s="466"/>
      <c r="BK34" s="467"/>
      <c r="BL34" s="467"/>
      <c r="BM34" s="467"/>
      <c r="BN34" s="467"/>
      <c r="BO34" s="467"/>
      <c r="BP34" s="467"/>
      <c r="BQ34" s="468"/>
      <c r="BR34" s="461"/>
      <c r="BS34" s="461"/>
      <c r="BT34" s="461"/>
      <c r="BU34" s="461"/>
      <c r="BV34" s="461"/>
      <c r="BW34" s="462">
        <v>635</v>
      </c>
      <c r="BX34" s="462"/>
      <c r="BY34" s="462"/>
      <c r="BZ34" s="462"/>
      <c r="CA34" s="462"/>
      <c r="CB34" s="462"/>
      <c r="CC34" s="462" t="s">
        <v>266</v>
      </c>
      <c r="CD34" s="462"/>
      <c r="CE34" s="462"/>
      <c r="CF34" s="462"/>
      <c r="CG34" s="462"/>
      <c r="CH34" s="462"/>
      <c r="CI34" s="462"/>
      <c r="CJ34" s="462"/>
      <c r="CK34" s="462"/>
      <c r="CL34" s="462"/>
      <c r="CM34" s="462"/>
      <c r="CN34" s="462"/>
      <c r="CO34" s="462"/>
      <c r="CP34" s="462"/>
      <c r="CQ34" s="462"/>
      <c r="CR34" s="462"/>
      <c r="CS34" s="462"/>
      <c r="CT34" s="462"/>
      <c r="CU34" s="462"/>
      <c r="CV34" s="462"/>
      <c r="CW34" s="462"/>
      <c r="CX34" s="462"/>
      <c r="CY34" s="462"/>
      <c r="CZ34" s="462"/>
      <c r="DA34" s="462"/>
      <c r="DB34" s="462"/>
      <c r="DC34" s="462"/>
      <c r="DD34" s="462"/>
      <c r="DE34" s="462"/>
      <c r="DF34" s="462"/>
      <c r="DG34" s="462"/>
      <c r="DH34" s="462"/>
      <c r="DI34" s="462"/>
      <c r="DJ34" s="46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row>
    <row r="35" spans="1:174" s="3" customFormat="1" ht="14.25" customHeight="1" x14ac:dyDescent="0.2">
      <c r="A35" s="13"/>
      <c r="B35" s="13"/>
      <c r="C35" s="13"/>
      <c r="D35" s="13"/>
      <c r="E35" s="466"/>
      <c r="F35" s="467"/>
      <c r="G35" s="467"/>
      <c r="H35" s="467"/>
      <c r="I35" s="467"/>
      <c r="J35" s="467"/>
      <c r="K35" s="467"/>
      <c r="L35" s="468"/>
      <c r="M35" s="461"/>
      <c r="N35" s="461"/>
      <c r="O35" s="461"/>
      <c r="P35" s="461"/>
      <c r="Q35" s="461"/>
      <c r="R35" s="462">
        <v>547</v>
      </c>
      <c r="S35" s="462"/>
      <c r="T35" s="462"/>
      <c r="U35" s="462"/>
      <c r="V35" s="462"/>
      <c r="W35" s="462"/>
      <c r="X35" s="462" t="s">
        <v>232</v>
      </c>
      <c r="Y35" s="462"/>
      <c r="Z35" s="462"/>
      <c r="AA35" s="462"/>
      <c r="AB35" s="462"/>
      <c r="AC35" s="462"/>
      <c r="AD35" s="462"/>
      <c r="AE35" s="462"/>
      <c r="AF35" s="462"/>
      <c r="AG35" s="462"/>
      <c r="AH35" s="462"/>
      <c r="AI35" s="462"/>
      <c r="AJ35" s="462"/>
      <c r="AK35" s="462"/>
      <c r="AL35" s="462"/>
      <c r="AM35" s="462"/>
      <c r="AN35" s="462"/>
      <c r="AO35" s="462"/>
      <c r="AP35" s="462"/>
      <c r="AQ35" s="462"/>
      <c r="AR35" s="462"/>
      <c r="AS35" s="462"/>
      <c r="AT35" s="462"/>
      <c r="AU35" s="462"/>
      <c r="AV35" s="462"/>
      <c r="AW35" s="462"/>
      <c r="AX35" s="462"/>
      <c r="AY35" s="462"/>
      <c r="AZ35" s="462"/>
      <c r="BA35" s="462"/>
      <c r="BB35" s="462"/>
      <c r="BC35" s="462"/>
      <c r="BD35" s="462"/>
      <c r="BE35" s="462"/>
      <c r="BF35" s="13"/>
      <c r="BG35" s="13"/>
      <c r="BH35" s="13"/>
      <c r="BI35" s="13"/>
      <c r="BJ35" s="466"/>
      <c r="BK35" s="467"/>
      <c r="BL35" s="467"/>
      <c r="BM35" s="467"/>
      <c r="BN35" s="467"/>
      <c r="BO35" s="467"/>
      <c r="BP35" s="467"/>
      <c r="BQ35" s="468"/>
      <c r="BR35" s="461"/>
      <c r="BS35" s="461"/>
      <c r="BT35" s="461"/>
      <c r="BU35" s="461"/>
      <c r="BV35" s="461"/>
      <c r="BW35" s="462">
        <v>636</v>
      </c>
      <c r="BX35" s="462"/>
      <c r="BY35" s="462"/>
      <c r="BZ35" s="462"/>
      <c r="CA35" s="462"/>
      <c r="CB35" s="462"/>
      <c r="CC35" s="462" t="s">
        <v>267</v>
      </c>
      <c r="CD35" s="462"/>
      <c r="CE35" s="462"/>
      <c r="CF35" s="462"/>
      <c r="CG35" s="462"/>
      <c r="CH35" s="462"/>
      <c r="CI35" s="462"/>
      <c r="CJ35" s="462"/>
      <c r="CK35" s="462"/>
      <c r="CL35" s="462"/>
      <c r="CM35" s="462"/>
      <c r="CN35" s="462"/>
      <c r="CO35" s="462"/>
      <c r="CP35" s="462"/>
      <c r="CQ35" s="462"/>
      <c r="CR35" s="462"/>
      <c r="CS35" s="462"/>
      <c r="CT35" s="462"/>
      <c r="CU35" s="462"/>
      <c r="CV35" s="462"/>
      <c r="CW35" s="462"/>
      <c r="CX35" s="462"/>
      <c r="CY35" s="462"/>
      <c r="CZ35" s="462"/>
      <c r="DA35" s="462"/>
      <c r="DB35" s="462"/>
      <c r="DC35" s="462"/>
      <c r="DD35" s="462"/>
      <c r="DE35" s="462"/>
      <c r="DF35" s="462"/>
      <c r="DG35" s="462"/>
      <c r="DH35" s="462"/>
      <c r="DI35" s="462"/>
      <c r="DJ35" s="462"/>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row>
    <row r="36" spans="1:174" s="3" customFormat="1" ht="14.25" customHeight="1" x14ac:dyDescent="0.2">
      <c r="A36" s="13"/>
      <c r="B36" s="13"/>
      <c r="C36" s="13"/>
      <c r="D36" s="13"/>
      <c r="E36" s="466"/>
      <c r="F36" s="467"/>
      <c r="G36" s="467"/>
      <c r="H36" s="467"/>
      <c r="I36" s="467"/>
      <c r="J36" s="467"/>
      <c r="K36" s="467"/>
      <c r="L36" s="468"/>
      <c r="M36" s="461"/>
      <c r="N36" s="461"/>
      <c r="O36" s="461"/>
      <c r="P36" s="461"/>
      <c r="Q36" s="461"/>
      <c r="R36" s="462">
        <v>548</v>
      </c>
      <c r="S36" s="462"/>
      <c r="T36" s="462"/>
      <c r="U36" s="462"/>
      <c r="V36" s="462"/>
      <c r="W36" s="462"/>
      <c r="X36" s="462" t="s">
        <v>233</v>
      </c>
      <c r="Y36" s="462"/>
      <c r="Z36" s="462"/>
      <c r="AA36" s="462"/>
      <c r="AB36" s="462"/>
      <c r="AC36" s="462"/>
      <c r="AD36" s="462"/>
      <c r="AE36" s="462"/>
      <c r="AF36" s="462"/>
      <c r="AG36" s="462"/>
      <c r="AH36" s="462"/>
      <c r="AI36" s="462"/>
      <c r="AJ36" s="462"/>
      <c r="AK36" s="462"/>
      <c r="AL36" s="462"/>
      <c r="AM36" s="462"/>
      <c r="AN36" s="462"/>
      <c r="AO36" s="462"/>
      <c r="AP36" s="462"/>
      <c r="AQ36" s="462"/>
      <c r="AR36" s="462"/>
      <c r="AS36" s="462"/>
      <c r="AT36" s="462"/>
      <c r="AU36" s="462"/>
      <c r="AV36" s="462"/>
      <c r="AW36" s="462"/>
      <c r="AX36" s="462"/>
      <c r="AY36" s="462"/>
      <c r="AZ36" s="462"/>
      <c r="BA36" s="462"/>
      <c r="BB36" s="462"/>
      <c r="BC36" s="462"/>
      <c r="BD36" s="462"/>
      <c r="BE36" s="462"/>
      <c r="BF36" s="13"/>
      <c r="BG36" s="13"/>
      <c r="BH36" s="13"/>
      <c r="BI36" s="13"/>
      <c r="BJ36" s="466"/>
      <c r="BK36" s="467"/>
      <c r="BL36" s="467"/>
      <c r="BM36" s="467"/>
      <c r="BN36" s="467"/>
      <c r="BO36" s="467"/>
      <c r="BP36" s="467"/>
      <c r="BQ36" s="468"/>
      <c r="BR36" s="461"/>
      <c r="BS36" s="461"/>
      <c r="BT36" s="461"/>
      <c r="BU36" s="461"/>
      <c r="BV36" s="461"/>
      <c r="BW36" s="462">
        <v>637</v>
      </c>
      <c r="BX36" s="462"/>
      <c r="BY36" s="462"/>
      <c r="BZ36" s="462"/>
      <c r="CA36" s="462"/>
      <c r="CB36" s="462"/>
      <c r="CC36" s="462" t="s">
        <v>268</v>
      </c>
      <c r="CD36" s="462"/>
      <c r="CE36" s="462"/>
      <c r="CF36" s="462"/>
      <c r="CG36" s="462"/>
      <c r="CH36" s="462"/>
      <c r="CI36" s="462"/>
      <c r="CJ36" s="462"/>
      <c r="CK36" s="462"/>
      <c r="CL36" s="462"/>
      <c r="CM36" s="462"/>
      <c r="CN36" s="462"/>
      <c r="CO36" s="462"/>
      <c r="CP36" s="462"/>
      <c r="CQ36" s="462"/>
      <c r="CR36" s="462"/>
      <c r="CS36" s="462"/>
      <c r="CT36" s="462"/>
      <c r="CU36" s="462"/>
      <c r="CV36" s="462"/>
      <c r="CW36" s="462"/>
      <c r="CX36" s="462"/>
      <c r="CY36" s="462"/>
      <c r="CZ36" s="462"/>
      <c r="DA36" s="462"/>
      <c r="DB36" s="462"/>
      <c r="DC36" s="462"/>
      <c r="DD36" s="462"/>
      <c r="DE36" s="462"/>
      <c r="DF36" s="462"/>
      <c r="DG36" s="462"/>
      <c r="DH36" s="462"/>
      <c r="DI36" s="462"/>
      <c r="DJ36" s="462"/>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row>
    <row r="37" spans="1:174" ht="14.25" customHeight="1" x14ac:dyDescent="0.2">
      <c r="A37" s="22"/>
      <c r="B37" s="22"/>
      <c r="C37" s="22"/>
      <c r="D37" s="22"/>
      <c r="E37" s="466"/>
      <c r="F37" s="467"/>
      <c r="G37" s="467"/>
      <c r="H37" s="467"/>
      <c r="I37" s="467"/>
      <c r="J37" s="467"/>
      <c r="K37" s="467"/>
      <c r="L37" s="468"/>
      <c r="M37" s="461"/>
      <c r="N37" s="461"/>
      <c r="O37" s="461"/>
      <c r="P37" s="461"/>
      <c r="Q37" s="461"/>
      <c r="R37" s="462">
        <v>551</v>
      </c>
      <c r="S37" s="462"/>
      <c r="T37" s="462"/>
      <c r="U37" s="462"/>
      <c r="V37" s="462"/>
      <c r="W37" s="462"/>
      <c r="X37" s="462" t="s">
        <v>234</v>
      </c>
      <c r="Y37" s="462"/>
      <c r="Z37" s="462"/>
      <c r="AA37" s="462"/>
      <c r="AB37" s="462"/>
      <c r="AC37" s="462"/>
      <c r="AD37" s="462"/>
      <c r="AE37" s="462"/>
      <c r="AF37" s="462"/>
      <c r="AG37" s="462"/>
      <c r="AH37" s="462"/>
      <c r="AI37" s="462"/>
      <c r="AJ37" s="462"/>
      <c r="AK37" s="462"/>
      <c r="AL37" s="462"/>
      <c r="AM37" s="462"/>
      <c r="AN37" s="462"/>
      <c r="AO37" s="462"/>
      <c r="AP37" s="462"/>
      <c r="AQ37" s="462"/>
      <c r="AR37" s="462"/>
      <c r="AS37" s="462"/>
      <c r="AT37" s="462"/>
      <c r="AU37" s="462"/>
      <c r="AV37" s="462"/>
      <c r="AW37" s="462"/>
      <c r="AX37" s="462"/>
      <c r="AY37" s="462"/>
      <c r="AZ37" s="462"/>
      <c r="BA37" s="462"/>
      <c r="BB37" s="462"/>
      <c r="BC37" s="462"/>
      <c r="BD37" s="462"/>
      <c r="BE37" s="462"/>
      <c r="BF37" s="22"/>
      <c r="BG37" s="22"/>
      <c r="BH37" s="22"/>
      <c r="BI37" s="22"/>
      <c r="BJ37" s="466"/>
      <c r="BK37" s="467"/>
      <c r="BL37" s="467"/>
      <c r="BM37" s="467"/>
      <c r="BN37" s="467"/>
      <c r="BO37" s="467"/>
      <c r="BP37" s="467"/>
      <c r="BQ37" s="468"/>
      <c r="BR37" s="461"/>
      <c r="BS37" s="461"/>
      <c r="BT37" s="461"/>
      <c r="BU37" s="461"/>
      <c r="BV37" s="461"/>
      <c r="BW37" s="462">
        <v>638</v>
      </c>
      <c r="BX37" s="462"/>
      <c r="BY37" s="462"/>
      <c r="BZ37" s="462"/>
      <c r="CA37" s="462"/>
      <c r="CB37" s="462"/>
      <c r="CC37" s="462" t="s">
        <v>269</v>
      </c>
      <c r="CD37" s="462"/>
      <c r="CE37" s="462"/>
      <c r="CF37" s="462"/>
      <c r="CG37" s="462"/>
      <c r="CH37" s="462"/>
      <c r="CI37" s="462"/>
      <c r="CJ37" s="462"/>
      <c r="CK37" s="462"/>
      <c r="CL37" s="462"/>
      <c r="CM37" s="462"/>
      <c r="CN37" s="462"/>
      <c r="CO37" s="462"/>
      <c r="CP37" s="462"/>
      <c r="CQ37" s="462"/>
      <c r="CR37" s="462"/>
      <c r="CS37" s="462"/>
      <c r="CT37" s="462"/>
      <c r="CU37" s="462"/>
      <c r="CV37" s="462"/>
      <c r="CW37" s="462"/>
      <c r="CX37" s="462"/>
      <c r="CY37" s="462"/>
      <c r="CZ37" s="462"/>
      <c r="DA37" s="462"/>
      <c r="DB37" s="462"/>
      <c r="DC37" s="462"/>
      <c r="DD37" s="462"/>
      <c r="DE37" s="462"/>
      <c r="DF37" s="462"/>
      <c r="DG37" s="462"/>
      <c r="DH37" s="462"/>
      <c r="DI37" s="462"/>
      <c r="DJ37" s="46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row>
    <row r="38" spans="1:174" ht="14.25" customHeight="1" x14ac:dyDescent="0.2">
      <c r="A38" s="22"/>
      <c r="B38" s="22"/>
      <c r="C38" s="22"/>
      <c r="D38" s="22"/>
      <c r="E38" s="466"/>
      <c r="F38" s="467"/>
      <c r="G38" s="467"/>
      <c r="H38" s="467"/>
      <c r="I38" s="467"/>
      <c r="J38" s="467"/>
      <c r="K38" s="467"/>
      <c r="L38" s="468"/>
      <c r="M38" s="461"/>
      <c r="N38" s="461"/>
      <c r="O38" s="461"/>
      <c r="P38" s="461"/>
      <c r="Q38" s="461"/>
      <c r="R38" s="462">
        <v>552</v>
      </c>
      <c r="S38" s="462"/>
      <c r="T38" s="462"/>
      <c r="U38" s="462"/>
      <c r="V38" s="462"/>
      <c r="W38" s="462"/>
      <c r="X38" s="462" t="s">
        <v>235</v>
      </c>
      <c r="Y38" s="462"/>
      <c r="Z38" s="462"/>
      <c r="AA38" s="462"/>
      <c r="AB38" s="462"/>
      <c r="AC38" s="462"/>
      <c r="AD38" s="462"/>
      <c r="AE38" s="462"/>
      <c r="AF38" s="462"/>
      <c r="AG38" s="462"/>
      <c r="AH38" s="462"/>
      <c r="AI38" s="462"/>
      <c r="AJ38" s="462"/>
      <c r="AK38" s="462"/>
      <c r="AL38" s="462"/>
      <c r="AM38" s="462"/>
      <c r="AN38" s="462"/>
      <c r="AO38" s="462"/>
      <c r="AP38" s="462"/>
      <c r="AQ38" s="462"/>
      <c r="AR38" s="462"/>
      <c r="AS38" s="462"/>
      <c r="AT38" s="462"/>
      <c r="AU38" s="462"/>
      <c r="AV38" s="462"/>
      <c r="AW38" s="462"/>
      <c r="AX38" s="462"/>
      <c r="AY38" s="462"/>
      <c r="AZ38" s="462"/>
      <c r="BA38" s="462"/>
      <c r="BB38" s="462"/>
      <c r="BC38" s="462"/>
      <c r="BD38" s="462"/>
      <c r="BE38" s="462"/>
      <c r="BF38" s="22"/>
      <c r="BG38" s="22"/>
      <c r="BH38" s="22"/>
      <c r="BI38" s="22"/>
      <c r="BJ38" s="466"/>
      <c r="BK38" s="467"/>
      <c r="BL38" s="467"/>
      <c r="BM38" s="467"/>
      <c r="BN38" s="467"/>
      <c r="BO38" s="467"/>
      <c r="BP38" s="467"/>
      <c r="BQ38" s="468"/>
      <c r="BR38" s="461"/>
      <c r="BS38" s="461"/>
      <c r="BT38" s="461"/>
      <c r="BU38" s="461"/>
      <c r="BV38" s="461"/>
      <c r="BW38" s="462">
        <v>641</v>
      </c>
      <c r="BX38" s="462"/>
      <c r="BY38" s="462"/>
      <c r="BZ38" s="462"/>
      <c r="CA38" s="462"/>
      <c r="CB38" s="462"/>
      <c r="CC38" s="462" t="s">
        <v>270</v>
      </c>
      <c r="CD38" s="462"/>
      <c r="CE38" s="462"/>
      <c r="CF38" s="462"/>
      <c r="CG38" s="462"/>
      <c r="CH38" s="462"/>
      <c r="CI38" s="462"/>
      <c r="CJ38" s="462"/>
      <c r="CK38" s="462"/>
      <c r="CL38" s="462"/>
      <c r="CM38" s="462"/>
      <c r="CN38" s="462"/>
      <c r="CO38" s="462"/>
      <c r="CP38" s="462"/>
      <c r="CQ38" s="462"/>
      <c r="CR38" s="462"/>
      <c r="CS38" s="462"/>
      <c r="CT38" s="462"/>
      <c r="CU38" s="462"/>
      <c r="CV38" s="462"/>
      <c r="CW38" s="462"/>
      <c r="CX38" s="462"/>
      <c r="CY38" s="462"/>
      <c r="CZ38" s="462"/>
      <c r="DA38" s="462"/>
      <c r="DB38" s="462"/>
      <c r="DC38" s="462"/>
      <c r="DD38" s="462"/>
      <c r="DE38" s="462"/>
      <c r="DF38" s="462"/>
      <c r="DG38" s="462"/>
      <c r="DH38" s="462"/>
      <c r="DI38" s="462"/>
      <c r="DJ38" s="46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row>
    <row r="39" spans="1:174" ht="14.25" customHeight="1" x14ac:dyDescent="0.2">
      <c r="A39" s="22"/>
      <c r="B39" s="22"/>
      <c r="C39" s="22"/>
      <c r="D39" s="22"/>
      <c r="E39" s="466"/>
      <c r="F39" s="467"/>
      <c r="G39" s="467"/>
      <c r="H39" s="467"/>
      <c r="I39" s="467"/>
      <c r="J39" s="467"/>
      <c r="K39" s="467"/>
      <c r="L39" s="468"/>
      <c r="M39" s="461"/>
      <c r="N39" s="461"/>
      <c r="O39" s="461"/>
      <c r="P39" s="461"/>
      <c r="Q39" s="461"/>
      <c r="R39" s="462">
        <v>553</v>
      </c>
      <c r="S39" s="462"/>
      <c r="T39" s="462"/>
      <c r="U39" s="462"/>
      <c r="V39" s="462"/>
      <c r="W39" s="462"/>
      <c r="X39" s="462" t="s">
        <v>236</v>
      </c>
      <c r="Y39" s="462"/>
      <c r="Z39" s="462"/>
      <c r="AA39" s="462"/>
      <c r="AB39" s="462"/>
      <c r="AC39" s="462"/>
      <c r="AD39" s="462"/>
      <c r="AE39" s="462"/>
      <c r="AF39" s="462"/>
      <c r="AG39" s="462"/>
      <c r="AH39" s="462"/>
      <c r="AI39" s="462"/>
      <c r="AJ39" s="462"/>
      <c r="AK39" s="462"/>
      <c r="AL39" s="462"/>
      <c r="AM39" s="462"/>
      <c r="AN39" s="462"/>
      <c r="AO39" s="462"/>
      <c r="AP39" s="462"/>
      <c r="AQ39" s="462"/>
      <c r="AR39" s="462"/>
      <c r="AS39" s="462"/>
      <c r="AT39" s="462"/>
      <c r="AU39" s="462"/>
      <c r="AV39" s="462"/>
      <c r="AW39" s="462"/>
      <c r="AX39" s="462"/>
      <c r="AY39" s="462"/>
      <c r="AZ39" s="462"/>
      <c r="BA39" s="462"/>
      <c r="BB39" s="462"/>
      <c r="BC39" s="462"/>
      <c r="BD39" s="462"/>
      <c r="BE39" s="462"/>
      <c r="BF39" s="22"/>
      <c r="BG39" s="22"/>
      <c r="BH39" s="22"/>
      <c r="BI39" s="22"/>
      <c r="BJ39" s="466"/>
      <c r="BK39" s="467"/>
      <c r="BL39" s="467"/>
      <c r="BM39" s="467"/>
      <c r="BN39" s="467"/>
      <c r="BO39" s="467"/>
      <c r="BP39" s="467"/>
      <c r="BQ39" s="468"/>
      <c r="BR39" s="461"/>
      <c r="BS39" s="461"/>
      <c r="BT39" s="461"/>
      <c r="BU39" s="461"/>
      <c r="BV39" s="461"/>
      <c r="BW39" s="462">
        <v>642</v>
      </c>
      <c r="BX39" s="462"/>
      <c r="BY39" s="462"/>
      <c r="BZ39" s="462"/>
      <c r="CA39" s="462"/>
      <c r="CB39" s="462"/>
      <c r="CC39" s="462" t="s">
        <v>271</v>
      </c>
      <c r="CD39" s="462"/>
      <c r="CE39" s="462"/>
      <c r="CF39" s="462"/>
      <c r="CG39" s="462"/>
      <c r="CH39" s="462"/>
      <c r="CI39" s="462"/>
      <c r="CJ39" s="462"/>
      <c r="CK39" s="462"/>
      <c r="CL39" s="462"/>
      <c r="CM39" s="462"/>
      <c r="CN39" s="462"/>
      <c r="CO39" s="462"/>
      <c r="CP39" s="462"/>
      <c r="CQ39" s="462"/>
      <c r="CR39" s="462"/>
      <c r="CS39" s="462"/>
      <c r="CT39" s="462"/>
      <c r="CU39" s="462"/>
      <c r="CV39" s="462"/>
      <c r="CW39" s="462"/>
      <c r="CX39" s="462"/>
      <c r="CY39" s="462"/>
      <c r="CZ39" s="462"/>
      <c r="DA39" s="462"/>
      <c r="DB39" s="462"/>
      <c r="DC39" s="462"/>
      <c r="DD39" s="462"/>
      <c r="DE39" s="462"/>
      <c r="DF39" s="462"/>
      <c r="DG39" s="462"/>
      <c r="DH39" s="462"/>
      <c r="DI39" s="462"/>
      <c r="DJ39" s="46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row>
    <row r="40" spans="1:174" ht="14.1" customHeight="1" x14ac:dyDescent="0.2">
      <c r="A40" s="22"/>
      <c r="B40" s="22"/>
      <c r="C40" s="22"/>
      <c r="D40" s="22"/>
      <c r="E40" s="466"/>
      <c r="F40" s="467"/>
      <c r="G40" s="467"/>
      <c r="H40" s="467"/>
      <c r="I40" s="467"/>
      <c r="J40" s="467"/>
      <c r="K40" s="467"/>
      <c r="L40" s="468"/>
      <c r="M40" s="461"/>
      <c r="N40" s="461"/>
      <c r="O40" s="461"/>
      <c r="P40" s="461"/>
      <c r="Q40" s="461"/>
      <c r="R40" s="462">
        <v>554</v>
      </c>
      <c r="S40" s="462"/>
      <c r="T40" s="462"/>
      <c r="U40" s="462"/>
      <c r="V40" s="462"/>
      <c r="W40" s="462"/>
      <c r="X40" s="462" t="s">
        <v>237</v>
      </c>
      <c r="Y40" s="462"/>
      <c r="Z40" s="462"/>
      <c r="AA40" s="462"/>
      <c r="AB40" s="462"/>
      <c r="AC40" s="462"/>
      <c r="AD40" s="462"/>
      <c r="AE40" s="462"/>
      <c r="AF40" s="462"/>
      <c r="AG40" s="462"/>
      <c r="AH40" s="462"/>
      <c r="AI40" s="462"/>
      <c r="AJ40" s="462"/>
      <c r="AK40" s="462"/>
      <c r="AL40" s="462"/>
      <c r="AM40" s="462"/>
      <c r="AN40" s="462"/>
      <c r="AO40" s="462"/>
      <c r="AP40" s="462"/>
      <c r="AQ40" s="462"/>
      <c r="AR40" s="462"/>
      <c r="AS40" s="462"/>
      <c r="AT40" s="462"/>
      <c r="AU40" s="462"/>
      <c r="AV40" s="462"/>
      <c r="AW40" s="462"/>
      <c r="AX40" s="462"/>
      <c r="AY40" s="462"/>
      <c r="AZ40" s="462"/>
      <c r="BA40" s="462"/>
      <c r="BB40" s="462"/>
      <c r="BC40" s="462"/>
      <c r="BD40" s="462"/>
      <c r="BE40" s="462"/>
      <c r="BF40" s="22"/>
      <c r="BG40" s="22"/>
      <c r="BH40" s="22"/>
      <c r="BI40" s="22"/>
      <c r="BJ40" s="466"/>
      <c r="BK40" s="467"/>
      <c r="BL40" s="467"/>
      <c r="BM40" s="467"/>
      <c r="BN40" s="467"/>
      <c r="BO40" s="467"/>
      <c r="BP40" s="467"/>
      <c r="BQ40" s="468"/>
      <c r="BR40" s="461"/>
      <c r="BS40" s="461"/>
      <c r="BT40" s="461"/>
      <c r="BU40" s="461"/>
      <c r="BV40" s="461"/>
      <c r="BW40" s="462">
        <v>643</v>
      </c>
      <c r="BX40" s="462"/>
      <c r="BY40" s="462"/>
      <c r="BZ40" s="462"/>
      <c r="CA40" s="462"/>
      <c r="CB40" s="462"/>
      <c r="CC40" s="462" t="s">
        <v>272</v>
      </c>
      <c r="CD40" s="462"/>
      <c r="CE40" s="462"/>
      <c r="CF40" s="462"/>
      <c r="CG40" s="462"/>
      <c r="CH40" s="462"/>
      <c r="CI40" s="462"/>
      <c r="CJ40" s="462"/>
      <c r="CK40" s="462"/>
      <c r="CL40" s="462"/>
      <c r="CM40" s="462"/>
      <c r="CN40" s="462"/>
      <c r="CO40" s="462"/>
      <c r="CP40" s="462"/>
      <c r="CQ40" s="462"/>
      <c r="CR40" s="462"/>
      <c r="CS40" s="462"/>
      <c r="CT40" s="462"/>
      <c r="CU40" s="462"/>
      <c r="CV40" s="462"/>
      <c r="CW40" s="462"/>
      <c r="CX40" s="462"/>
      <c r="CY40" s="462"/>
      <c r="CZ40" s="462"/>
      <c r="DA40" s="462"/>
      <c r="DB40" s="462"/>
      <c r="DC40" s="462"/>
      <c r="DD40" s="462"/>
      <c r="DE40" s="462"/>
      <c r="DF40" s="462"/>
      <c r="DG40" s="462"/>
      <c r="DH40" s="462"/>
      <c r="DI40" s="462"/>
      <c r="DJ40" s="46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row>
    <row r="41" spans="1:174" ht="14.25" customHeight="1" x14ac:dyDescent="0.2">
      <c r="A41" s="22"/>
      <c r="B41" s="22"/>
      <c r="C41" s="22"/>
      <c r="D41" s="22"/>
      <c r="E41" s="466"/>
      <c r="F41" s="467"/>
      <c r="G41" s="467"/>
      <c r="H41" s="467"/>
      <c r="I41" s="467"/>
      <c r="J41" s="467"/>
      <c r="K41" s="467"/>
      <c r="L41" s="468"/>
      <c r="M41" s="461"/>
      <c r="N41" s="461"/>
      <c r="O41" s="461"/>
      <c r="P41" s="461"/>
      <c r="Q41" s="461"/>
      <c r="R41" s="462">
        <v>555</v>
      </c>
      <c r="S41" s="462"/>
      <c r="T41" s="462"/>
      <c r="U41" s="462"/>
      <c r="V41" s="462"/>
      <c r="W41" s="462"/>
      <c r="X41" s="462" t="s">
        <v>238</v>
      </c>
      <c r="Y41" s="462"/>
      <c r="Z41" s="462"/>
      <c r="AA41" s="462"/>
      <c r="AB41" s="462"/>
      <c r="AC41" s="462"/>
      <c r="AD41" s="462"/>
      <c r="AE41" s="462"/>
      <c r="AF41" s="462"/>
      <c r="AG41" s="462"/>
      <c r="AH41" s="462"/>
      <c r="AI41" s="462"/>
      <c r="AJ41" s="462"/>
      <c r="AK41" s="462"/>
      <c r="AL41" s="462"/>
      <c r="AM41" s="462"/>
      <c r="AN41" s="462"/>
      <c r="AO41" s="462"/>
      <c r="AP41" s="462"/>
      <c r="AQ41" s="462"/>
      <c r="AR41" s="462"/>
      <c r="AS41" s="462"/>
      <c r="AT41" s="462"/>
      <c r="AU41" s="462"/>
      <c r="AV41" s="462"/>
      <c r="AW41" s="462"/>
      <c r="AX41" s="462"/>
      <c r="AY41" s="462"/>
      <c r="AZ41" s="462"/>
      <c r="BA41" s="462"/>
      <c r="BB41" s="462"/>
      <c r="BC41" s="462"/>
      <c r="BD41" s="462"/>
      <c r="BE41" s="462"/>
      <c r="BF41" s="22"/>
      <c r="BG41" s="22"/>
      <c r="BH41" s="22"/>
      <c r="BI41" s="22"/>
      <c r="BJ41" s="466"/>
      <c r="BK41" s="467"/>
      <c r="BL41" s="467"/>
      <c r="BM41" s="467"/>
      <c r="BN41" s="467"/>
      <c r="BO41" s="467"/>
      <c r="BP41" s="467"/>
      <c r="BQ41" s="468"/>
      <c r="BR41" s="461"/>
      <c r="BS41" s="461"/>
      <c r="BT41" s="461"/>
      <c r="BU41" s="461"/>
      <c r="BV41" s="461"/>
      <c r="BW41" s="462">
        <v>644</v>
      </c>
      <c r="BX41" s="462"/>
      <c r="BY41" s="462"/>
      <c r="BZ41" s="462"/>
      <c r="CA41" s="462"/>
      <c r="CB41" s="462"/>
      <c r="CC41" s="462" t="s">
        <v>273</v>
      </c>
      <c r="CD41" s="462"/>
      <c r="CE41" s="462"/>
      <c r="CF41" s="462"/>
      <c r="CG41" s="462"/>
      <c r="CH41" s="462"/>
      <c r="CI41" s="462"/>
      <c r="CJ41" s="462"/>
      <c r="CK41" s="462"/>
      <c r="CL41" s="462"/>
      <c r="CM41" s="462"/>
      <c r="CN41" s="462"/>
      <c r="CO41" s="462"/>
      <c r="CP41" s="462"/>
      <c r="CQ41" s="462"/>
      <c r="CR41" s="462"/>
      <c r="CS41" s="462"/>
      <c r="CT41" s="462"/>
      <c r="CU41" s="462"/>
      <c r="CV41" s="462"/>
      <c r="CW41" s="462"/>
      <c r="CX41" s="462"/>
      <c r="CY41" s="462"/>
      <c r="CZ41" s="462"/>
      <c r="DA41" s="462"/>
      <c r="DB41" s="462"/>
      <c r="DC41" s="462"/>
      <c r="DD41" s="462"/>
      <c r="DE41" s="462"/>
      <c r="DF41" s="462"/>
      <c r="DG41" s="462"/>
      <c r="DH41" s="462"/>
      <c r="DI41" s="462"/>
      <c r="DJ41" s="46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row>
    <row r="42" spans="1:174" ht="14.25" customHeight="1" x14ac:dyDescent="0.2">
      <c r="A42" s="22"/>
      <c r="B42" s="22"/>
      <c r="C42" s="22"/>
      <c r="D42" s="22"/>
      <c r="E42" s="466"/>
      <c r="F42" s="467"/>
      <c r="G42" s="467"/>
      <c r="H42" s="467"/>
      <c r="I42" s="467"/>
      <c r="J42" s="467"/>
      <c r="K42" s="467"/>
      <c r="L42" s="468"/>
      <c r="M42" s="461"/>
      <c r="N42" s="461"/>
      <c r="O42" s="461"/>
      <c r="P42" s="461"/>
      <c r="Q42" s="461"/>
      <c r="R42" s="462">
        <v>556</v>
      </c>
      <c r="S42" s="462"/>
      <c r="T42" s="462"/>
      <c r="U42" s="462"/>
      <c r="V42" s="462"/>
      <c r="W42" s="462"/>
      <c r="X42" s="462" t="s">
        <v>239</v>
      </c>
      <c r="Y42" s="462"/>
      <c r="Z42" s="462"/>
      <c r="AA42" s="462"/>
      <c r="AB42" s="462"/>
      <c r="AC42" s="462"/>
      <c r="AD42" s="462"/>
      <c r="AE42" s="462"/>
      <c r="AF42" s="462"/>
      <c r="AG42" s="462"/>
      <c r="AH42" s="462"/>
      <c r="AI42" s="462"/>
      <c r="AJ42" s="462"/>
      <c r="AK42" s="462"/>
      <c r="AL42" s="462"/>
      <c r="AM42" s="462"/>
      <c r="AN42" s="462"/>
      <c r="AO42" s="462"/>
      <c r="AP42" s="462"/>
      <c r="AQ42" s="462"/>
      <c r="AR42" s="462"/>
      <c r="AS42" s="462"/>
      <c r="AT42" s="462"/>
      <c r="AU42" s="462"/>
      <c r="AV42" s="462"/>
      <c r="AW42" s="462"/>
      <c r="AX42" s="462"/>
      <c r="AY42" s="462"/>
      <c r="AZ42" s="462"/>
      <c r="BA42" s="462"/>
      <c r="BB42" s="462"/>
      <c r="BC42" s="462"/>
      <c r="BD42" s="462"/>
      <c r="BE42" s="462"/>
      <c r="BF42" s="22"/>
      <c r="BG42" s="22"/>
      <c r="BH42" s="22"/>
      <c r="BI42" s="22"/>
      <c r="BJ42" s="466"/>
      <c r="BK42" s="467"/>
      <c r="BL42" s="467"/>
      <c r="BM42" s="467"/>
      <c r="BN42" s="467"/>
      <c r="BO42" s="467"/>
      <c r="BP42" s="467"/>
      <c r="BQ42" s="468"/>
      <c r="BR42" s="461"/>
      <c r="BS42" s="461"/>
      <c r="BT42" s="461"/>
      <c r="BU42" s="461"/>
      <c r="BV42" s="461"/>
      <c r="BW42" s="462">
        <v>645</v>
      </c>
      <c r="BX42" s="462"/>
      <c r="BY42" s="462"/>
      <c r="BZ42" s="462"/>
      <c r="CA42" s="462"/>
      <c r="CB42" s="462"/>
      <c r="CC42" s="462" t="s">
        <v>274</v>
      </c>
      <c r="CD42" s="462"/>
      <c r="CE42" s="462"/>
      <c r="CF42" s="462"/>
      <c r="CG42" s="462"/>
      <c r="CH42" s="462"/>
      <c r="CI42" s="462"/>
      <c r="CJ42" s="462"/>
      <c r="CK42" s="462"/>
      <c r="CL42" s="462"/>
      <c r="CM42" s="462"/>
      <c r="CN42" s="462"/>
      <c r="CO42" s="462"/>
      <c r="CP42" s="462"/>
      <c r="CQ42" s="462"/>
      <c r="CR42" s="462"/>
      <c r="CS42" s="462"/>
      <c r="CT42" s="462"/>
      <c r="CU42" s="462"/>
      <c r="CV42" s="462"/>
      <c r="CW42" s="462"/>
      <c r="CX42" s="462"/>
      <c r="CY42" s="462"/>
      <c r="CZ42" s="462"/>
      <c r="DA42" s="462"/>
      <c r="DB42" s="462"/>
      <c r="DC42" s="462"/>
      <c r="DD42" s="462"/>
      <c r="DE42" s="462"/>
      <c r="DF42" s="462"/>
      <c r="DG42" s="462"/>
      <c r="DH42" s="462"/>
      <c r="DI42" s="462"/>
      <c r="DJ42" s="46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row>
    <row r="43" spans="1:174" ht="14.25" customHeight="1" x14ac:dyDescent="0.2">
      <c r="A43" s="22"/>
      <c r="B43" s="22"/>
      <c r="C43" s="22"/>
      <c r="D43" s="22"/>
      <c r="E43" s="469"/>
      <c r="F43" s="470"/>
      <c r="G43" s="470"/>
      <c r="H43" s="470"/>
      <c r="I43" s="470"/>
      <c r="J43" s="470"/>
      <c r="K43" s="470"/>
      <c r="L43" s="471"/>
      <c r="M43" s="461"/>
      <c r="N43" s="461"/>
      <c r="O43" s="461"/>
      <c r="P43" s="461"/>
      <c r="Q43" s="461"/>
      <c r="R43" s="462">
        <v>561</v>
      </c>
      <c r="S43" s="462"/>
      <c r="T43" s="462"/>
      <c r="U43" s="462"/>
      <c r="V43" s="462"/>
      <c r="W43" s="462"/>
      <c r="X43" s="462" t="s">
        <v>240</v>
      </c>
      <c r="Y43" s="462"/>
      <c r="Z43" s="462"/>
      <c r="AA43" s="462"/>
      <c r="AB43" s="462"/>
      <c r="AC43" s="462"/>
      <c r="AD43" s="462"/>
      <c r="AE43" s="462"/>
      <c r="AF43" s="462"/>
      <c r="AG43" s="462"/>
      <c r="AH43" s="462"/>
      <c r="AI43" s="462"/>
      <c r="AJ43" s="462"/>
      <c r="AK43" s="462"/>
      <c r="AL43" s="462"/>
      <c r="AM43" s="462"/>
      <c r="AN43" s="462"/>
      <c r="AO43" s="462"/>
      <c r="AP43" s="462"/>
      <c r="AQ43" s="462"/>
      <c r="AR43" s="462"/>
      <c r="AS43" s="462"/>
      <c r="AT43" s="462"/>
      <c r="AU43" s="462"/>
      <c r="AV43" s="462"/>
      <c r="AW43" s="462"/>
      <c r="AX43" s="462"/>
      <c r="AY43" s="462"/>
      <c r="AZ43" s="462"/>
      <c r="BA43" s="462"/>
      <c r="BB43" s="462"/>
      <c r="BC43" s="462"/>
      <c r="BD43" s="462"/>
      <c r="BE43" s="462"/>
      <c r="BF43" s="22"/>
      <c r="BG43" s="22"/>
      <c r="BH43" s="22"/>
      <c r="BI43" s="22"/>
      <c r="BJ43" s="469"/>
      <c r="BK43" s="470"/>
      <c r="BL43" s="470"/>
      <c r="BM43" s="470"/>
      <c r="BN43" s="470"/>
      <c r="BO43" s="470"/>
      <c r="BP43" s="470"/>
      <c r="BQ43" s="471"/>
      <c r="BR43" s="461"/>
      <c r="BS43" s="461"/>
      <c r="BT43" s="461"/>
      <c r="BU43" s="461"/>
      <c r="BV43" s="461"/>
      <c r="BW43" s="462">
        <v>646</v>
      </c>
      <c r="BX43" s="462"/>
      <c r="BY43" s="462"/>
      <c r="BZ43" s="462"/>
      <c r="CA43" s="462"/>
      <c r="CB43" s="462"/>
      <c r="CC43" s="462" t="s">
        <v>275</v>
      </c>
      <c r="CD43" s="462"/>
      <c r="CE43" s="462"/>
      <c r="CF43" s="462"/>
      <c r="CG43" s="462"/>
      <c r="CH43" s="462"/>
      <c r="CI43" s="462"/>
      <c r="CJ43" s="462"/>
      <c r="CK43" s="462"/>
      <c r="CL43" s="462"/>
      <c r="CM43" s="462"/>
      <c r="CN43" s="462"/>
      <c r="CO43" s="462"/>
      <c r="CP43" s="462"/>
      <c r="CQ43" s="462"/>
      <c r="CR43" s="462"/>
      <c r="CS43" s="462"/>
      <c r="CT43" s="462"/>
      <c r="CU43" s="462"/>
      <c r="CV43" s="462"/>
      <c r="CW43" s="462"/>
      <c r="CX43" s="462"/>
      <c r="CY43" s="462"/>
      <c r="CZ43" s="462"/>
      <c r="DA43" s="462"/>
      <c r="DB43" s="462"/>
      <c r="DC43" s="462"/>
      <c r="DD43" s="462"/>
      <c r="DE43" s="462"/>
      <c r="DF43" s="462"/>
      <c r="DG43" s="462"/>
      <c r="DH43" s="462"/>
      <c r="DI43" s="462"/>
      <c r="DJ43" s="46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row>
    <row r="44" spans="1:174" s="2" customFormat="1" ht="15" customHeight="1" x14ac:dyDescent="0.25">
      <c r="A44" s="472"/>
      <c r="B44" s="472"/>
      <c r="C44" s="472"/>
      <c r="D44" s="22"/>
      <c r="E44" s="22"/>
      <c r="F44" s="22"/>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3"/>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490">
        <v>2</v>
      </c>
      <c r="FB44" s="491"/>
      <c r="FC44" s="491"/>
      <c r="FD44" s="492"/>
      <c r="FE44" s="459" t="s">
        <v>21</v>
      </c>
      <c r="FF44" s="459"/>
      <c r="FG44" s="459"/>
      <c r="FH44" s="459"/>
      <c r="FI44" s="490">
        <v>2</v>
      </c>
      <c r="FJ44" s="491"/>
      <c r="FK44" s="491"/>
      <c r="FL44" s="492"/>
      <c r="FM44" s="459" t="s">
        <v>20</v>
      </c>
      <c r="FN44" s="459"/>
      <c r="FO44" s="459"/>
      <c r="FP44" s="459"/>
      <c r="FQ44" s="21"/>
      <c r="FR44" s="21"/>
    </row>
    <row r="45" spans="1:174" ht="6" customHeight="1" x14ac:dyDescent="0.2">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1"/>
      <c r="DO45" s="21"/>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row>
    <row r="46" spans="1:174" ht="14.25" customHeight="1" x14ac:dyDescent="0.2">
      <c r="A46" s="22"/>
      <c r="B46" s="22"/>
      <c r="C46" s="22"/>
      <c r="D46" s="22"/>
      <c r="E46" s="473"/>
      <c r="F46" s="474"/>
      <c r="G46" s="474"/>
      <c r="H46" s="474"/>
      <c r="I46" s="474"/>
      <c r="J46" s="474"/>
      <c r="K46" s="474"/>
      <c r="L46" s="474"/>
      <c r="M46" s="477"/>
      <c r="N46" s="478"/>
      <c r="O46" s="478"/>
      <c r="P46" s="478"/>
      <c r="Q46" s="478"/>
      <c r="R46" s="479" t="s">
        <v>79</v>
      </c>
      <c r="S46" s="480"/>
      <c r="T46" s="480"/>
      <c r="U46" s="480"/>
      <c r="V46" s="480"/>
      <c r="W46" s="480"/>
      <c r="X46" s="481"/>
      <c r="Y46" s="481"/>
      <c r="Z46" s="481"/>
      <c r="AA46" s="481"/>
      <c r="AB46" s="481"/>
      <c r="AC46" s="481"/>
      <c r="AD46" s="481"/>
      <c r="AE46" s="481"/>
      <c r="AF46" s="481"/>
      <c r="AG46" s="481"/>
      <c r="AH46" s="481"/>
      <c r="AI46" s="481"/>
      <c r="AJ46" s="481"/>
      <c r="AK46" s="481"/>
      <c r="AL46" s="481"/>
      <c r="AM46" s="481"/>
      <c r="AN46" s="481"/>
      <c r="AO46" s="481"/>
      <c r="AP46" s="481"/>
      <c r="AQ46" s="481"/>
      <c r="AR46" s="481"/>
      <c r="AS46" s="481"/>
      <c r="AT46" s="481"/>
      <c r="AU46" s="481"/>
      <c r="AV46" s="481"/>
      <c r="AW46" s="481"/>
      <c r="AX46" s="481"/>
      <c r="AY46" s="481"/>
      <c r="AZ46" s="481"/>
      <c r="BA46" s="481"/>
      <c r="BB46" s="481"/>
      <c r="BC46" s="481"/>
      <c r="BD46" s="481"/>
      <c r="BE46" s="482"/>
      <c r="BF46" s="22"/>
      <c r="BG46" s="22"/>
      <c r="BH46" s="22"/>
      <c r="BI46" s="22"/>
      <c r="BJ46" s="22"/>
      <c r="BK46" s="22"/>
      <c r="BL46" s="22"/>
      <c r="BM46" s="22"/>
      <c r="BN46" s="22"/>
      <c r="BO46" s="483"/>
      <c r="BP46" s="483"/>
      <c r="BQ46" s="483"/>
      <c r="BR46" s="483"/>
      <c r="BS46" s="483"/>
      <c r="BT46" s="479" t="s">
        <v>79</v>
      </c>
      <c r="BU46" s="480"/>
      <c r="BV46" s="480"/>
      <c r="BW46" s="480"/>
      <c r="BX46" s="480"/>
      <c r="BY46" s="480"/>
      <c r="BZ46" s="481"/>
      <c r="CA46" s="481"/>
      <c r="CB46" s="481"/>
      <c r="CC46" s="481"/>
      <c r="CD46" s="481"/>
      <c r="CE46" s="481"/>
      <c r="CF46" s="481"/>
      <c r="CG46" s="481"/>
      <c r="CH46" s="481"/>
      <c r="CI46" s="481"/>
      <c r="CJ46" s="481"/>
      <c r="CK46" s="481"/>
      <c r="CL46" s="481"/>
      <c r="CM46" s="481"/>
      <c r="CN46" s="481"/>
      <c r="CO46" s="481"/>
      <c r="CP46" s="481"/>
      <c r="CQ46" s="481"/>
      <c r="CR46" s="481"/>
      <c r="CS46" s="481"/>
      <c r="CT46" s="481"/>
      <c r="CU46" s="481"/>
      <c r="CV46" s="481"/>
      <c r="CW46" s="481"/>
      <c r="CX46" s="481"/>
      <c r="CY46" s="481"/>
      <c r="CZ46" s="481"/>
      <c r="DA46" s="481"/>
      <c r="DB46" s="481"/>
      <c r="DC46" s="481"/>
      <c r="DD46" s="481"/>
      <c r="DE46" s="481"/>
      <c r="DF46" s="481"/>
      <c r="DG46" s="482"/>
      <c r="DH46" s="22"/>
      <c r="DI46" s="22"/>
      <c r="DJ46" s="22"/>
      <c r="DK46" s="22"/>
      <c r="DL46" s="22"/>
      <c r="DM46" s="22"/>
      <c r="DN46" s="22"/>
      <c r="DO46" s="22"/>
      <c r="DP46" s="22"/>
      <c r="DQ46" s="483"/>
      <c r="DR46" s="483"/>
      <c r="DS46" s="483"/>
      <c r="DT46" s="483"/>
      <c r="DU46" s="483"/>
      <c r="DV46" s="479" t="s">
        <v>79</v>
      </c>
      <c r="DW46" s="480"/>
      <c r="DX46" s="480"/>
      <c r="DY46" s="480"/>
      <c r="DZ46" s="480"/>
      <c r="EA46" s="480"/>
      <c r="EB46" s="481"/>
      <c r="EC46" s="481"/>
      <c r="ED46" s="481"/>
      <c r="EE46" s="481"/>
      <c r="EF46" s="481"/>
      <c r="EG46" s="481"/>
      <c r="EH46" s="481"/>
      <c r="EI46" s="481"/>
      <c r="EJ46" s="481"/>
      <c r="EK46" s="481"/>
      <c r="EL46" s="481"/>
      <c r="EM46" s="481"/>
      <c r="EN46" s="481"/>
      <c r="EO46" s="481"/>
      <c r="EP46" s="481"/>
      <c r="EQ46" s="481"/>
      <c r="ER46" s="481"/>
      <c r="ES46" s="481"/>
      <c r="ET46" s="481"/>
      <c r="EU46" s="481"/>
      <c r="EV46" s="481"/>
      <c r="EW46" s="481"/>
      <c r="EX46" s="481"/>
      <c r="EY46" s="481"/>
      <c r="EZ46" s="481"/>
      <c r="FA46" s="481"/>
      <c r="FB46" s="481"/>
      <c r="FC46" s="481"/>
      <c r="FD46" s="481"/>
      <c r="FE46" s="481"/>
      <c r="FF46" s="481"/>
      <c r="FG46" s="481"/>
      <c r="FH46" s="481"/>
      <c r="FI46" s="482"/>
      <c r="FJ46" s="22"/>
      <c r="FK46" s="22"/>
      <c r="FL46" s="22"/>
      <c r="FM46" s="22"/>
      <c r="FN46" s="22"/>
      <c r="FO46" s="22"/>
      <c r="FP46" s="22"/>
      <c r="FQ46" s="22"/>
      <c r="FR46" s="22"/>
    </row>
    <row r="47" spans="1:174" ht="14.25" customHeight="1" x14ac:dyDescent="0.2">
      <c r="A47" s="22"/>
      <c r="B47" s="22"/>
      <c r="C47" s="22"/>
      <c r="D47" s="22"/>
      <c r="E47" s="475"/>
      <c r="F47" s="476"/>
      <c r="G47" s="476"/>
      <c r="H47" s="476"/>
      <c r="I47" s="476"/>
      <c r="J47" s="476"/>
      <c r="K47" s="476"/>
      <c r="L47" s="476"/>
      <c r="M47" s="477"/>
      <c r="N47" s="478"/>
      <c r="O47" s="478"/>
      <c r="P47" s="478"/>
      <c r="Q47" s="478"/>
      <c r="R47" s="484" t="s">
        <v>70</v>
      </c>
      <c r="S47" s="485"/>
      <c r="T47" s="485"/>
      <c r="U47" s="485"/>
      <c r="V47" s="485"/>
      <c r="W47" s="486"/>
      <c r="X47" s="487"/>
      <c r="Y47" s="488"/>
      <c r="Z47" s="488"/>
      <c r="AA47" s="488"/>
      <c r="AB47" s="488"/>
      <c r="AC47" s="488"/>
      <c r="AD47" s="488"/>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8"/>
      <c r="BC47" s="488"/>
      <c r="BD47" s="488"/>
      <c r="BE47" s="489"/>
      <c r="BF47" s="22"/>
      <c r="BG47" s="22"/>
      <c r="BH47" s="22"/>
      <c r="BI47" s="22"/>
      <c r="BJ47" s="22"/>
      <c r="BK47" s="22"/>
      <c r="BL47" s="22"/>
      <c r="BM47" s="22"/>
      <c r="BN47" s="22"/>
      <c r="BO47" s="483"/>
      <c r="BP47" s="483"/>
      <c r="BQ47" s="483"/>
      <c r="BR47" s="483"/>
      <c r="BS47" s="483"/>
      <c r="BT47" s="484" t="s">
        <v>70</v>
      </c>
      <c r="BU47" s="485"/>
      <c r="BV47" s="485"/>
      <c r="BW47" s="485"/>
      <c r="BX47" s="485"/>
      <c r="BY47" s="486"/>
      <c r="BZ47" s="487"/>
      <c r="CA47" s="488"/>
      <c r="CB47" s="488"/>
      <c r="CC47" s="488"/>
      <c r="CD47" s="488"/>
      <c r="CE47" s="488"/>
      <c r="CF47" s="488"/>
      <c r="CG47" s="488"/>
      <c r="CH47" s="488"/>
      <c r="CI47" s="488"/>
      <c r="CJ47" s="488"/>
      <c r="CK47" s="488"/>
      <c r="CL47" s="488"/>
      <c r="CM47" s="488"/>
      <c r="CN47" s="488"/>
      <c r="CO47" s="488"/>
      <c r="CP47" s="488"/>
      <c r="CQ47" s="488"/>
      <c r="CR47" s="488"/>
      <c r="CS47" s="488"/>
      <c r="CT47" s="488"/>
      <c r="CU47" s="488"/>
      <c r="CV47" s="488"/>
      <c r="CW47" s="488"/>
      <c r="CX47" s="488"/>
      <c r="CY47" s="488"/>
      <c r="CZ47" s="488"/>
      <c r="DA47" s="488"/>
      <c r="DB47" s="488"/>
      <c r="DC47" s="488"/>
      <c r="DD47" s="488"/>
      <c r="DE47" s="488"/>
      <c r="DF47" s="488"/>
      <c r="DG47" s="489"/>
      <c r="DH47" s="22"/>
      <c r="DI47" s="22"/>
      <c r="DJ47" s="22"/>
      <c r="DK47" s="22"/>
      <c r="DL47" s="22"/>
      <c r="DM47" s="22"/>
      <c r="DN47" s="22"/>
      <c r="DO47" s="22"/>
      <c r="DP47" s="22"/>
      <c r="DQ47" s="483"/>
      <c r="DR47" s="483"/>
      <c r="DS47" s="483"/>
      <c r="DT47" s="483"/>
      <c r="DU47" s="483"/>
      <c r="DV47" s="484" t="s">
        <v>70</v>
      </c>
      <c r="DW47" s="485"/>
      <c r="DX47" s="485"/>
      <c r="DY47" s="485"/>
      <c r="DZ47" s="485"/>
      <c r="EA47" s="486"/>
      <c r="EB47" s="487"/>
      <c r="EC47" s="488"/>
      <c r="ED47" s="488"/>
      <c r="EE47" s="488"/>
      <c r="EF47" s="488"/>
      <c r="EG47" s="488"/>
      <c r="EH47" s="488"/>
      <c r="EI47" s="488"/>
      <c r="EJ47" s="488"/>
      <c r="EK47" s="488"/>
      <c r="EL47" s="488"/>
      <c r="EM47" s="488"/>
      <c r="EN47" s="488"/>
      <c r="EO47" s="488"/>
      <c r="EP47" s="488"/>
      <c r="EQ47" s="488"/>
      <c r="ER47" s="488"/>
      <c r="ES47" s="488"/>
      <c r="ET47" s="488"/>
      <c r="EU47" s="488"/>
      <c r="EV47" s="488"/>
      <c r="EW47" s="488"/>
      <c r="EX47" s="488"/>
      <c r="EY47" s="488"/>
      <c r="EZ47" s="488"/>
      <c r="FA47" s="488"/>
      <c r="FB47" s="488"/>
      <c r="FC47" s="488"/>
      <c r="FD47" s="488"/>
      <c r="FE47" s="488"/>
      <c r="FF47" s="488"/>
      <c r="FG47" s="488"/>
      <c r="FH47" s="488"/>
      <c r="FI47" s="489"/>
      <c r="FJ47" s="22"/>
      <c r="FK47" s="22"/>
      <c r="FL47" s="22"/>
      <c r="FM47" s="22"/>
      <c r="FN47" s="22"/>
      <c r="FO47" s="22"/>
      <c r="FP47" s="22"/>
      <c r="FQ47" s="22"/>
      <c r="FR47" s="22"/>
    </row>
    <row r="48" spans="1:174" ht="14.25" customHeight="1" x14ac:dyDescent="0.2">
      <c r="A48" s="22"/>
      <c r="B48" s="22"/>
      <c r="C48" s="22"/>
      <c r="D48" s="22"/>
      <c r="E48" s="463" t="s">
        <v>69</v>
      </c>
      <c r="F48" s="464"/>
      <c r="G48" s="464"/>
      <c r="H48" s="464"/>
      <c r="I48" s="464"/>
      <c r="J48" s="464"/>
      <c r="K48" s="464"/>
      <c r="L48" s="465"/>
      <c r="M48" s="461"/>
      <c r="N48" s="461"/>
      <c r="O48" s="461"/>
      <c r="P48" s="461"/>
      <c r="Q48" s="461"/>
      <c r="R48" s="462">
        <v>701</v>
      </c>
      <c r="S48" s="462"/>
      <c r="T48" s="462"/>
      <c r="U48" s="462"/>
      <c r="V48" s="462"/>
      <c r="W48" s="462"/>
      <c r="X48" s="462" t="s">
        <v>279</v>
      </c>
      <c r="Y48" s="462"/>
      <c r="Z48" s="462"/>
      <c r="AA48" s="462"/>
      <c r="AB48" s="462"/>
      <c r="AC48" s="462"/>
      <c r="AD48" s="462"/>
      <c r="AE48" s="462"/>
      <c r="AF48" s="462"/>
      <c r="AG48" s="462"/>
      <c r="AH48" s="462"/>
      <c r="AI48" s="462"/>
      <c r="AJ48" s="462"/>
      <c r="AK48" s="462"/>
      <c r="AL48" s="462"/>
      <c r="AM48" s="462"/>
      <c r="AN48" s="462"/>
      <c r="AO48" s="462"/>
      <c r="AP48" s="462"/>
      <c r="AQ48" s="462"/>
      <c r="AR48" s="462"/>
      <c r="AS48" s="462"/>
      <c r="AT48" s="462"/>
      <c r="AU48" s="462"/>
      <c r="AV48" s="462"/>
      <c r="AW48" s="462"/>
      <c r="AX48" s="462"/>
      <c r="AY48" s="462"/>
      <c r="AZ48" s="462"/>
      <c r="BA48" s="462"/>
      <c r="BB48" s="462"/>
      <c r="BC48" s="462"/>
      <c r="BD48" s="462"/>
      <c r="BE48" s="462"/>
      <c r="BF48" s="22"/>
      <c r="BG48" s="22"/>
      <c r="BH48" s="22"/>
      <c r="BI48" s="22"/>
      <c r="BJ48" s="22"/>
      <c r="BK48" s="22"/>
      <c r="BL48" s="22"/>
      <c r="BM48" s="22"/>
      <c r="BN48" s="22"/>
      <c r="BO48" s="461"/>
      <c r="BP48" s="461"/>
      <c r="BQ48" s="461"/>
      <c r="BR48" s="461"/>
      <c r="BS48" s="461"/>
      <c r="BT48" s="462">
        <v>755</v>
      </c>
      <c r="BU48" s="462"/>
      <c r="BV48" s="462"/>
      <c r="BW48" s="462"/>
      <c r="BX48" s="462"/>
      <c r="BY48" s="462"/>
      <c r="BZ48" s="462" t="s">
        <v>314</v>
      </c>
      <c r="CA48" s="462"/>
      <c r="CB48" s="462"/>
      <c r="CC48" s="462"/>
      <c r="CD48" s="462"/>
      <c r="CE48" s="462"/>
      <c r="CF48" s="462"/>
      <c r="CG48" s="462"/>
      <c r="CH48" s="462"/>
      <c r="CI48" s="462"/>
      <c r="CJ48" s="462"/>
      <c r="CK48" s="462"/>
      <c r="CL48" s="462"/>
      <c r="CM48" s="462"/>
      <c r="CN48" s="462"/>
      <c r="CO48" s="462"/>
      <c r="CP48" s="462"/>
      <c r="CQ48" s="462"/>
      <c r="CR48" s="462"/>
      <c r="CS48" s="462"/>
      <c r="CT48" s="462"/>
      <c r="CU48" s="462"/>
      <c r="CV48" s="462"/>
      <c r="CW48" s="462"/>
      <c r="CX48" s="462"/>
      <c r="CY48" s="462"/>
      <c r="CZ48" s="462"/>
      <c r="DA48" s="462"/>
      <c r="DB48" s="462"/>
      <c r="DC48" s="462"/>
      <c r="DD48" s="462"/>
      <c r="DE48" s="462"/>
      <c r="DF48" s="462"/>
      <c r="DG48" s="462"/>
      <c r="DH48" s="22"/>
      <c r="DI48" s="22"/>
      <c r="DJ48" s="22"/>
      <c r="DK48" s="22"/>
      <c r="DL48" s="22"/>
      <c r="DM48" s="22"/>
      <c r="DN48" s="22"/>
      <c r="DO48" s="22"/>
      <c r="DP48" s="22"/>
      <c r="DQ48" s="461"/>
      <c r="DR48" s="461"/>
      <c r="DS48" s="461"/>
      <c r="DT48" s="461"/>
      <c r="DU48" s="461"/>
      <c r="DV48" s="462"/>
      <c r="DW48" s="462"/>
      <c r="DX48" s="462"/>
      <c r="DY48" s="462"/>
      <c r="DZ48" s="462"/>
      <c r="EA48" s="462"/>
      <c r="EB48" s="462"/>
      <c r="EC48" s="462"/>
      <c r="ED48" s="462"/>
      <c r="EE48" s="462"/>
      <c r="EF48" s="462"/>
      <c r="EG48" s="462"/>
      <c r="EH48" s="462"/>
      <c r="EI48" s="462"/>
      <c r="EJ48" s="462"/>
      <c r="EK48" s="462"/>
      <c r="EL48" s="462"/>
      <c r="EM48" s="462"/>
      <c r="EN48" s="462"/>
      <c r="EO48" s="462"/>
      <c r="EP48" s="462"/>
      <c r="EQ48" s="462"/>
      <c r="ER48" s="462"/>
      <c r="ES48" s="462"/>
      <c r="ET48" s="462"/>
      <c r="EU48" s="462"/>
      <c r="EV48" s="462"/>
      <c r="EW48" s="462"/>
      <c r="EX48" s="462"/>
      <c r="EY48" s="462"/>
      <c r="EZ48" s="462"/>
      <c r="FA48" s="462"/>
      <c r="FB48" s="462"/>
      <c r="FC48" s="462"/>
      <c r="FD48" s="462"/>
      <c r="FE48" s="462"/>
      <c r="FF48" s="462"/>
      <c r="FG48" s="462"/>
      <c r="FH48" s="462"/>
      <c r="FI48" s="462"/>
      <c r="FJ48" s="22"/>
      <c r="FK48" s="22"/>
      <c r="FL48" s="22"/>
      <c r="FM48" s="22"/>
      <c r="FN48" s="22"/>
      <c r="FO48" s="22"/>
      <c r="FP48" s="22"/>
      <c r="FQ48" s="22"/>
      <c r="FR48" s="22"/>
    </row>
    <row r="49" spans="1:174" ht="14.25" customHeight="1" x14ac:dyDescent="0.2">
      <c r="A49" s="22"/>
      <c r="B49" s="22"/>
      <c r="C49" s="22"/>
      <c r="D49" s="22"/>
      <c r="E49" s="466"/>
      <c r="F49" s="467"/>
      <c r="G49" s="467"/>
      <c r="H49" s="467"/>
      <c r="I49" s="467"/>
      <c r="J49" s="467"/>
      <c r="K49" s="467"/>
      <c r="L49" s="468"/>
      <c r="M49" s="461"/>
      <c r="N49" s="461"/>
      <c r="O49" s="461"/>
      <c r="P49" s="461"/>
      <c r="Q49" s="461"/>
      <c r="R49" s="462">
        <v>702</v>
      </c>
      <c r="S49" s="462"/>
      <c r="T49" s="462"/>
      <c r="U49" s="462"/>
      <c r="V49" s="462"/>
      <c r="W49" s="462"/>
      <c r="X49" s="462" t="s">
        <v>280</v>
      </c>
      <c r="Y49" s="462"/>
      <c r="Z49" s="462"/>
      <c r="AA49" s="462"/>
      <c r="AB49" s="462"/>
      <c r="AC49" s="462"/>
      <c r="AD49" s="462"/>
      <c r="AE49" s="462"/>
      <c r="AF49" s="462"/>
      <c r="AG49" s="462"/>
      <c r="AH49" s="462"/>
      <c r="AI49" s="462"/>
      <c r="AJ49" s="462"/>
      <c r="AK49" s="462"/>
      <c r="AL49" s="462"/>
      <c r="AM49" s="462"/>
      <c r="AN49" s="462"/>
      <c r="AO49" s="462"/>
      <c r="AP49" s="462"/>
      <c r="AQ49" s="462"/>
      <c r="AR49" s="462"/>
      <c r="AS49" s="462"/>
      <c r="AT49" s="462"/>
      <c r="AU49" s="462"/>
      <c r="AV49" s="462"/>
      <c r="AW49" s="462"/>
      <c r="AX49" s="462"/>
      <c r="AY49" s="462"/>
      <c r="AZ49" s="462"/>
      <c r="BA49" s="462"/>
      <c r="BB49" s="462"/>
      <c r="BC49" s="462"/>
      <c r="BD49" s="462"/>
      <c r="BE49" s="462"/>
      <c r="BF49" s="22"/>
      <c r="BG49" s="22"/>
      <c r="BH49" s="22"/>
      <c r="BI49" s="22"/>
      <c r="BJ49" s="22"/>
      <c r="BK49" s="22"/>
      <c r="BL49" s="22"/>
      <c r="BM49" s="22"/>
      <c r="BN49" s="22"/>
      <c r="BO49" s="461"/>
      <c r="BP49" s="461"/>
      <c r="BQ49" s="461"/>
      <c r="BR49" s="461"/>
      <c r="BS49" s="461"/>
      <c r="BT49" s="462">
        <v>756</v>
      </c>
      <c r="BU49" s="462"/>
      <c r="BV49" s="462"/>
      <c r="BW49" s="462"/>
      <c r="BX49" s="462"/>
      <c r="BY49" s="462"/>
      <c r="BZ49" s="462" t="s">
        <v>315</v>
      </c>
      <c r="CA49" s="462"/>
      <c r="CB49" s="462"/>
      <c r="CC49" s="462"/>
      <c r="CD49" s="462"/>
      <c r="CE49" s="462"/>
      <c r="CF49" s="462"/>
      <c r="CG49" s="462"/>
      <c r="CH49" s="462"/>
      <c r="CI49" s="462"/>
      <c r="CJ49" s="462"/>
      <c r="CK49" s="462"/>
      <c r="CL49" s="462"/>
      <c r="CM49" s="462"/>
      <c r="CN49" s="462"/>
      <c r="CO49" s="462"/>
      <c r="CP49" s="462"/>
      <c r="CQ49" s="462"/>
      <c r="CR49" s="462"/>
      <c r="CS49" s="462"/>
      <c r="CT49" s="462"/>
      <c r="CU49" s="462"/>
      <c r="CV49" s="462"/>
      <c r="CW49" s="462"/>
      <c r="CX49" s="462"/>
      <c r="CY49" s="462"/>
      <c r="CZ49" s="462"/>
      <c r="DA49" s="462"/>
      <c r="DB49" s="462"/>
      <c r="DC49" s="462"/>
      <c r="DD49" s="462"/>
      <c r="DE49" s="462"/>
      <c r="DF49" s="462"/>
      <c r="DG49" s="462"/>
      <c r="DH49" s="22"/>
      <c r="DI49" s="22"/>
      <c r="DJ49" s="22"/>
      <c r="DK49" s="22"/>
      <c r="DL49" s="22"/>
      <c r="DM49" s="22"/>
      <c r="DN49" s="22"/>
      <c r="DO49" s="22"/>
      <c r="DP49" s="22"/>
      <c r="DQ49" s="461"/>
      <c r="DR49" s="461"/>
      <c r="DS49" s="461"/>
      <c r="DT49" s="461"/>
      <c r="DU49" s="461"/>
      <c r="DV49" s="462"/>
      <c r="DW49" s="462"/>
      <c r="DX49" s="462"/>
      <c r="DY49" s="462"/>
      <c r="DZ49" s="462"/>
      <c r="EA49" s="462"/>
      <c r="EB49" s="462"/>
      <c r="EC49" s="462"/>
      <c r="ED49" s="462"/>
      <c r="EE49" s="462"/>
      <c r="EF49" s="462"/>
      <c r="EG49" s="462"/>
      <c r="EH49" s="462"/>
      <c r="EI49" s="462"/>
      <c r="EJ49" s="462"/>
      <c r="EK49" s="462"/>
      <c r="EL49" s="462"/>
      <c r="EM49" s="462"/>
      <c r="EN49" s="462"/>
      <c r="EO49" s="462"/>
      <c r="EP49" s="462"/>
      <c r="EQ49" s="462"/>
      <c r="ER49" s="462"/>
      <c r="ES49" s="462"/>
      <c r="ET49" s="462"/>
      <c r="EU49" s="462"/>
      <c r="EV49" s="462"/>
      <c r="EW49" s="462"/>
      <c r="EX49" s="462"/>
      <c r="EY49" s="462"/>
      <c r="EZ49" s="462"/>
      <c r="FA49" s="462"/>
      <c r="FB49" s="462"/>
      <c r="FC49" s="462"/>
      <c r="FD49" s="462"/>
      <c r="FE49" s="462"/>
      <c r="FF49" s="462"/>
      <c r="FG49" s="462"/>
      <c r="FH49" s="462"/>
      <c r="FI49" s="462"/>
      <c r="FJ49" s="22"/>
      <c r="FK49" s="22"/>
      <c r="FL49" s="22"/>
      <c r="FM49" s="22"/>
      <c r="FN49" s="22"/>
      <c r="FO49" s="22"/>
      <c r="FP49" s="22"/>
      <c r="FQ49" s="22"/>
      <c r="FR49" s="22"/>
    </row>
    <row r="50" spans="1:174" ht="14.25" customHeight="1" x14ac:dyDescent="0.2">
      <c r="A50" s="22"/>
      <c r="B50" s="22"/>
      <c r="C50" s="22"/>
      <c r="D50" s="22"/>
      <c r="E50" s="466"/>
      <c r="F50" s="467"/>
      <c r="G50" s="467"/>
      <c r="H50" s="467"/>
      <c r="I50" s="467"/>
      <c r="J50" s="467"/>
      <c r="K50" s="467"/>
      <c r="L50" s="468"/>
      <c r="M50" s="461"/>
      <c r="N50" s="461"/>
      <c r="O50" s="461"/>
      <c r="P50" s="461"/>
      <c r="Q50" s="461"/>
      <c r="R50" s="462">
        <v>703</v>
      </c>
      <c r="S50" s="462"/>
      <c r="T50" s="462"/>
      <c r="U50" s="462"/>
      <c r="V50" s="462"/>
      <c r="W50" s="462"/>
      <c r="X50" s="462" t="s">
        <v>281</v>
      </c>
      <c r="Y50" s="462"/>
      <c r="Z50" s="462"/>
      <c r="AA50" s="462"/>
      <c r="AB50" s="462"/>
      <c r="AC50" s="462"/>
      <c r="AD50" s="462"/>
      <c r="AE50" s="462"/>
      <c r="AF50" s="462"/>
      <c r="AG50" s="462"/>
      <c r="AH50" s="462"/>
      <c r="AI50" s="462"/>
      <c r="AJ50" s="462"/>
      <c r="AK50" s="462"/>
      <c r="AL50" s="462"/>
      <c r="AM50" s="462"/>
      <c r="AN50" s="462"/>
      <c r="AO50" s="462"/>
      <c r="AP50" s="462"/>
      <c r="AQ50" s="462"/>
      <c r="AR50" s="462"/>
      <c r="AS50" s="462"/>
      <c r="AT50" s="462"/>
      <c r="AU50" s="462"/>
      <c r="AV50" s="462"/>
      <c r="AW50" s="462"/>
      <c r="AX50" s="462"/>
      <c r="AY50" s="462"/>
      <c r="AZ50" s="462"/>
      <c r="BA50" s="462"/>
      <c r="BB50" s="462"/>
      <c r="BC50" s="462"/>
      <c r="BD50" s="462"/>
      <c r="BE50" s="462"/>
      <c r="BF50" s="22"/>
      <c r="BG50" s="22"/>
      <c r="BH50" s="22"/>
      <c r="BI50" s="22"/>
      <c r="BJ50" s="22"/>
      <c r="BK50" s="22"/>
      <c r="BL50" s="22"/>
      <c r="BM50" s="22"/>
      <c r="BN50" s="22"/>
      <c r="BO50" s="461"/>
      <c r="BP50" s="461"/>
      <c r="BQ50" s="461"/>
      <c r="BR50" s="461"/>
      <c r="BS50" s="461"/>
      <c r="BT50" s="462">
        <v>757</v>
      </c>
      <c r="BU50" s="462"/>
      <c r="BV50" s="462"/>
      <c r="BW50" s="462"/>
      <c r="BX50" s="462"/>
      <c r="BY50" s="462"/>
      <c r="BZ50" s="462" t="s">
        <v>316</v>
      </c>
      <c r="CA50" s="462"/>
      <c r="CB50" s="462"/>
      <c r="CC50" s="462"/>
      <c r="CD50" s="462"/>
      <c r="CE50" s="462"/>
      <c r="CF50" s="462"/>
      <c r="CG50" s="462"/>
      <c r="CH50" s="462"/>
      <c r="CI50" s="462"/>
      <c r="CJ50" s="462"/>
      <c r="CK50" s="462"/>
      <c r="CL50" s="462"/>
      <c r="CM50" s="462"/>
      <c r="CN50" s="462"/>
      <c r="CO50" s="462"/>
      <c r="CP50" s="462"/>
      <c r="CQ50" s="462"/>
      <c r="CR50" s="462"/>
      <c r="CS50" s="462"/>
      <c r="CT50" s="462"/>
      <c r="CU50" s="462"/>
      <c r="CV50" s="462"/>
      <c r="CW50" s="462"/>
      <c r="CX50" s="462"/>
      <c r="CY50" s="462"/>
      <c r="CZ50" s="462"/>
      <c r="DA50" s="462"/>
      <c r="DB50" s="462"/>
      <c r="DC50" s="462"/>
      <c r="DD50" s="462"/>
      <c r="DE50" s="462"/>
      <c r="DF50" s="462"/>
      <c r="DG50" s="462"/>
      <c r="DH50" s="22"/>
      <c r="DI50" s="22"/>
      <c r="DJ50" s="22"/>
      <c r="DK50" s="22"/>
      <c r="DL50" s="22"/>
      <c r="DM50" s="22"/>
      <c r="DN50" s="22"/>
      <c r="DO50" s="22"/>
      <c r="DP50" s="22"/>
      <c r="DQ50" s="461"/>
      <c r="DR50" s="461"/>
      <c r="DS50" s="461"/>
      <c r="DT50" s="461"/>
      <c r="DU50" s="461"/>
      <c r="DV50" s="462"/>
      <c r="DW50" s="462"/>
      <c r="DX50" s="462"/>
      <c r="DY50" s="462"/>
      <c r="DZ50" s="462"/>
      <c r="EA50" s="462"/>
      <c r="EB50" s="462"/>
      <c r="EC50" s="462"/>
      <c r="ED50" s="462"/>
      <c r="EE50" s="462"/>
      <c r="EF50" s="462"/>
      <c r="EG50" s="462"/>
      <c r="EH50" s="462"/>
      <c r="EI50" s="462"/>
      <c r="EJ50" s="462"/>
      <c r="EK50" s="462"/>
      <c r="EL50" s="462"/>
      <c r="EM50" s="462"/>
      <c r="EN50" s="462"/>
      <c r="EO50" s="462"/>
      <c r="EP50" s="462"/>
      <c r="EQ50" s="462"/>
      <c r="ER50" s="462"/>
      <c r="ES50" s="462"/>
      <c r="ET50" s="462"/>
      <c r="EU50" s="462"/>
      <c r="EV50" s="462"/>
      <c r="EW50" s="462"/>
      <c r="EX50" s="462"/>
      <c r="EY50" s="462"/>
      <c r="EZ50" s="462"/>
      <c r="FA50" s="462"/>
      <c r="FB50" s="462"/>
      <c r="FC50" s="462"/>
      <c r="FD50" s="462"/>
      <c r="FE50" s="462"/>
      <c r="FF50" s="462"/>
      <c r="FG50" s="462"/>
      <c r="FH50" s="462"/>
      <c r="FI50" s="462"/>
      <c r="FJ50" s="22"/>
      <c r="FK50" s="22"/>
      <c r="FL50" s="22"/>
      <c r="FM50" s="22"/>
      <c r="FN50" s="22"/>
      <c r="FO50" s="22"/>
      <c r="FP50" s="22"/>
      <c r="FQ50" s="22"/>
      <c r="FR50" s="22"/>
    </row>
    <row r="51" spans="1:174" ht="14.25" customHeight="1" x14ac:dyDescent="0.2">
      <c r="A51" s="22"/>
      <c r="B51" s="22"/>
      <c r="C51" s="22"/>
      <c r="D51" s="22"/>
      <c r="E51" s="466"/>
      <c r="F51" s="467"/>
      <c r="G51" s="467"/>
      <c r="H51" s="467"/>
      <c r="I51" s="467"/>
      <c r="J51" s="467"/>
      <c r="K51" s="467"/>
      <c r="L51" s="468"/>
      <c r="M51" s="461"/>
      <c r="N51" s="461"/>
      <c r="O51" s="461"/>
      <c r="P51" s="461"/>
      <c r="Q51" s="461"/>
      <c r="R51" s="462">
        <v>704</v>
      </c>
      <c r="S51" s="462"/>
      <c r="T51" s="462"/>
      <c r="U51" s="462"/>
      <c r="V51" s="462"/>
      <c r="W51" s="462"/>
      <c r="X51" s="462" t="s">
        <v>282</v>
      </c>
      <c r="Y51" s="462"/>
      <c r="Z51" s="462"/>
      <c r="AA51" s="462"/>
      <c r="AB51" s="462"/>
      <c r="AC51" s="462"/>
      <c r="AD51" s="462"/>
      <c r="AE51" s="462"/>
      <c r="AF51" s="462"/>
      <c r="AG51" s="462"/>
      <c r="AH51" s="462"/>
      <c r="AI51" s="462"/>
      <c r="AJ51" s="462"/>
      <c r="AK51" s="462"/>
      <c r="AL51" s="462"/>
      <c r="AM51" s="462"/>
      <c r="AN51" s="462"/>
      <c r="AO51" s="462"/>
      <c r="AP51" s="462"/>
      <c r="AQ51" s="462"/>
      <c r="AR51" s="462"/>
      <c r="AS51" s="462"/>
      <c r="AT51" s="462"/>
      <c r="AU51" s="462"/>
      <c r="AV51" s="462"/>
      <c r="AW51" s="462"/>
      <c r="AX51" s="462"/>
      <c r="AY51" s="462"/>
      <c r="AZ51" s="462"/>
      <c r="BA51" s="462"/>
      <c r="BB51" s="462"/>
      <c r="BC51" s="462"/>
      <c r="BD51" s="462"/>
      <c r="BE51" s="462"/>
      <c r="BF51" s="22"/>
      <c r="BG51" s="22"/>
      <c r="BH51" s="22"/>
      <c r="BI51" s="22"/>
      <c r="BJ51" s="22"/>
      <c r="BK51" s="22"/>
      <c r="BL51" s="22"/>
      <c r="BM51" s="22"/>
      <c r="BN51" s="22"/>
      <c r="BO51" s="461"/>
      <c r="BP51" s="461"/>
      <c r="BQ51" s="461"/>
      <c r="BR51" s="461"/>
      <c r="BS51" s="461"/>
      <c r="BT51" s="462">
        <v>761</v>
      </c>
      <c r="BU51" s="462"/>
      <c r="BV51" s="462"/>
      <c r="BW51" s="462"/>
      <c r="BX51" s="462"/>
      <c r="BY51" s="462"/>
      <c r="BZ51" s="462" t="s">
        <v>317</v>
      </c>
      <c r="CA51" s="462"/>
      <c r="CB51" s="462"/>
      <c r="CC51" s="462"/>
      <c r="CD51" s="462"/>
      <c r="CE51" s="462"/>
      <c r="CF51" s="462"/>
      <c r="CG51" s="462"/>
      <c r="CH51" s="462"/>
      <c r="CI51" s="462"/>
      <c r="CJ51" s="462"/>
      <c r="CK51" s="462"/>
      <c r="CL51" s="462"/>
      <c r="CM51" s="462"/>
      <c r="CN51" s="462"/>
      <c r="CO51" s="462"/>
      <c r="CP51" s="462"/>
      <c r="CQ51" s="462"/>
      <c r="CR51" s="462"/>
      <c r="CS51" s="462"/>
      <c r="CT51" s="462"/>
      <c r="CU51" s="462"/>
      <c r="CV51" s="462"/>
      <c r="CW51" s="462"/>
      <c r="CX51" s="462"/>
      <c r="CY51" s="462"/>
      <c r="CZ51" s="462"/>
      <c r="DA51" s="462"/>
      <c r="DB51" s="462"/>
      <c r="DC51" s="462"/>
      <c r="DD51" s="462"/>
      <c r="DE51" s="462"/>
      <c r="DF51" s="462"/>
      <c r="DG51" s="462"/>
      <c r="DH51" s="22"/>
      <c r="DI51" s="22"/>
      <c r="DJ51" s="22"/>
      <c r="DK51" s="22"/>
      <c r="DL51" s="22"/>
      <c r="DM51" s="22"/>
      <c r="DN51" s="22"/>
      <c r="DO51" s="22"/>
      <c r="DP51" s="22"/>
      <c r="DQ51" s="461"/>
      <c r="DR51" s="461"/>
      <c r="DS51" s="461"/>
      <c r="DT51" s="461"/>
      <c r="DU51" s="461"/>
      <c r="DV51" s="462"/>
      <c r="DW51" s="462"/>
      <c r="DX51" s="462"/>
      <c r="DY51" s="462"/>
      <c r="DZ51" s="462"/>
      <c r="EA51" s="462"/>
      <c r="EB51" s="462"/>
      <c r="EC51" s="462"/>
      <c r="ED51" s="462"/>
      <c r="EE51" s="462"/>
      <c r="EF51" s="462"/>
      <c r="EG51" s="462"/>
      <c r="EH51" s="462"/>
      <c r="EI51" s="462"/>
      <c r="EJ51" s="462"/>
      <c r="EK51" s="462"/>
      <c r="EL51" s="462"/>
      <c r="EM51" s="462"/>
      <c r="EN51" s="462"/>
      <c r="EO51" s="462"/>
      <c r="EP51" s="462"/>
      <c r="EQ51" s="462"/>
      <c r="ER51" s="462"/>
      <c r="ES51" s="462"/>
      <c r="ET51" s="462"/>
      <c r="EU51" s="462"/>
      <c r="EV51" s="462"/>
      <c r="EW51" s="462"/>
      <c r="EX51" s="462"/>
      <c r="EY51" s="462"/>
      <c r="EZ51" s="462"/>
      <c r="FA51" s="462"/>
      <c r="FB51" s="462"/>
      <c r="FC51" s="462"/>
      <c r="FD51" s="462"/>
      <c r="FE51" s="462"/>
      <c r="FF51" s="462"/>
      <c r="FG51" s="462"/>
      <c r="FH51" s="462"/>
      <c r="FI51" s="462"/>
      <c r="FJ51" s="22"/>
      <c r="FK51" s="22"/>
      <c r="FL51" s="22"/>
      <c r="FM51" s="22"/>
      <c r="FN51" s="22"/>
      <c r="FO51" s="22"/>
      <c r="FP51" s="22"/>
      <c r="FQ51" s="22"/>
      <c r="FR51" s="22"/>
    </row>
    <row r="52" spans="1:174" ht="14.25" customHeight="1" x14ac:dyDescent="0.2">
      <c r="A52" s="22"/>
      <c r="B52" s="22"/>
      <c r="C52" s="22"/>
      <c r="D52" s="22"/>
      <c r="E52" s="466"/>
      <c r="F52" s="467"/>
      <c r="G52" s="467"/>
      <c r="H52" s="467"/>
      <c r="I52" s="467"/>
      <c r="J52" s="467"/>
      <c r="K52" s="467"/>
      <c r="L52" s="468"/>
      <c r="M52" s="461"/>
      <c r="N52" s="461"/>
      <c r="O52" s="461"/>
      <c r="P52" s="461"/>
      <c r="Q52" s="461"/>
      <c r="R52" s="462">
        <v>705</v>
      </c>
      <c r="S52" s="462"/>
      <c r="T52" s="462"/>
      <c r="U52" s="462"/>
      <c r="V52" s="462"/>
      <c r="W52" s="462"/>
      <c r="X52" s="462" t="s">
        <v>283</v>
      </c>
      <c r="Y52" s="462"/>
      <c r="Z52" s="462"/>
      <c r="AA52" s="462"/>
      <c r="AB52" s="462"/>
      <c r="AC52" s="462"/>
      <c r="AD52" s="462"/>
      <c r="AE52" s="462"/>
      <c r="AF52" s="462"/>
      <c r="AG52" s="462"/>
      <c r="AH52" s="462"/>
      <c r="AI52" s="462"/>
      <c r="AJ52" s="462"/>
      <c r="AK52" s="462"/>
      <c r="AL52" s="462"/>
      <c r="AM52" s="462"/>
      <c r="AN52" s="462"/>
      <c r="AO52" s="462"/>
      <c r="AP52" s="462"/>
      <c r="AQ52" s="462"/>
      <c r="AR52" s="462"/>
      <c r="AS52" s="462"/>
      <c r="AT52" s="462"/>
      <c r="AU52" s="462"/>
      <c r="AV52" s="462"/>
      <c r="AW52" s="462"/>
      <c r="AX52" s="462"/>
      <c r="AY52" s="462"/>
      <c r="AZ52" s="462"/>
      <c r="BA52" s="462"/>
      <c r="BB52" s="462"/>
      <c r="BC52" s="462"/>
      <c r="BD52" s="462"/>
      <c r="BE52" s="462"/>
      <c r="BF52" s="22"/>
      <c r="BG52" s="22"/>
      <c r="BH52" s="22"/>
      <c r="BI52" s="22"/>
      <c r="BJ52" s="22"/>
      <c r="BK52" s="22"/>
      <c r="BL52" s="22"/>
      <c r="BM52" s="22"/>
      <c r="BN52" s="22"/>
      <c r="BO52" s="461"/>
      <c r="BP52" s="461"/>
      <c r="BQ52" s="461"/>
      <c r="BR52" s="461"/>
      <c r="BS52" s="461"/>
      <c r="BT52" s="462">
        <v>762</v>
      </c>
      <c r="BU52" s="462"/>
      <c r="BV52" s="462"/>
      <c r="BW52" s="462"/>
      <c r="BX52" s="462"/>
      <c r="BY52" s="462"/>
      <c r="BZ52" s="462" t="s">
        <v>318</v>
      </c>
      <c r="CA52" s="462"/>
      <c r="CB52" s="462"/>
      <c r="CC52" s="462"/>
      <c r="CD52" s="462"/>
      <c r="CE52" s="462"/>
      <c r="CF52" s="462"/>
      <c r="CG52" s="462"/>
      <c r="CH52" s="462"/>
      <c r="CI52" s="462"/>
      <c r="CJ52" s="462"/>
      <c r="CK52" s="462"/>
      <c r="CL52" s="462"/>
      <c r="CM52" s="462"/>
      <c r="CN52" s="462"/>
      <c r="CO52" s="462"/>
      <c r="CP52" s="462"/>
      <c r="CQ52" s="462"/>
      <c r="CR52" s="462"/>
      <c r="CS52" s="462"/>
      <c r="CT52" s="462"/>
      <c r="CU52" s="462"/>
      <c r="CV52" s="462"/>
      <c r="CW52" s="462"/>
      <c r="CX52" s="462"/>
      <c r="CY52" s="462"/>
      <c r="CZ52" s="462"/>
      <c r="DA52" s="462"/>
      <c r="DB52" s="462"/>
      <c r="DC52" s="462"/>
      <c r="DD52" s="462"/>
      <c r="DE52" s="462"/>
      <c r="DF52" s="462"/>
      <c r="DG52" s="462"/>
      <c r="DH52" s="22"/>
      <c r="DI52" s="22"/>
      <c r="DJ52" s="22"/>
      <c r="DK52" s="22"/>
      <c r="DL52" s="22"/>
      <c r="DM52" s="22"/>
      <c r="DN52" s="22"/>
      <c r="DO52" s="22"/>
      <c r="DP52" s="22"/>
      <c r="DQ52" s="461"/>
      <c r="DR52" s="461"/>
      <c r="DS52" s="461"/>
      <c r="DT52" s="461"/>
      <c r="DU52" s="461"/>
      <c r="DV52" s="462"/>
      <c r="DW52" s="462"/>
      <c r="DX52" s="462"/>
      <c r="DY52" s="462"/>
      <c r="DZ52" s="462"/>
      <c r="EA52" s="462"/>
      <c r="EB52" s="462"/>
      <c r="EC52" s="462"/>
      <c r="ED52" s="462"/>
      <c r="EE52" s="462"/>
      <c r="EF52" s="462"/>
      <c r="EG52" s="462"/>
      <c r="EH52" s="462"/>
      <c r="EI52" s="462"/>
      <c r="EJ52" s="462"/>
      <c r="EK52" s="462"/>
      <c r="EL52" s="462"/>
      <c r="EM52" s="462"/>
      <c r="EN52" s="462"/>
      <c r="EO52" s="462"/>
      <c r="EP52" s="462"/>
      <c r="EQ52" s="462"/>
      <c r="ER52" s="462"/>
      <c r="ES52" s="462"/>
      <c r="ET52" s="462"/>
      <c r="EU52" s="462"/>
      <c r="EV52" s="462"/>
      <c r="EW52" s="462"/>
      <c r="EX52" s="462"/>
      <c r="EY52" s="462"/>
      <c r="EZ52" s="462"/>
      <c r="FA52" s="462"/>
      <c r="FB52" s="462"/>
      <c r="FC52" s="462"/>
      <c r="FD52" s="462"/>
      <c r="FE52" s="462"/>
      <c r="FF52" s="462"/>
      <c r="FG52" s="462"/>
      <c r="FH52" s="462"/>
      <c r="FI52" s="462"/>
      <c r="FJ52" s="22"/>
      <c r="FK52" s="22"/>
      <c r="FL52" s="22"/>
      <c r="FM52" s="22"/>
      <c r="FN52" s="22"/>
      <c r="FO52" s="22"/>
      <c r="FP52" s="22"/>
      <c r="FQ52" s="22"/>
      <c r="FR52" s="22"/>
    </row>
    <row r="53" spans="1:174" ht="14.25" customHeight="1" x14ac:dyDescent="0.2">
      <c r="A53" s="22"/>
      <c r="B53" s="22"/>
      <c r="C53" s="22"/>
      <c r="D53" s="22"/>
      <c r="E53" s="466"/>
      <c r="F53" s="467"/>
      <c r="G53" s="467"/>
      <c r="H53" s="467"/>
      <c r="I53" s="467"/>
      <c r="J53" s="467"/>
      <c r="K53" s="467"/>
      <c r="L53" s="468"/>
      <c r="M53" s="461"/>
      <c r="N53" s="461"/>
      <c r="O53" s="461"/>
      <c r="P53" s="461"/>
      <c r="Q53" s="461"/>
      <c r="R53" s="462">
        <v>706</v>
      </c>
      <c r="S53" s="462"/>
      <c r="T53" s="462"/>
      <c r="U53" s="462"/>
      <c r="V53" s="462"/>
      <c r="W53" s="462"/>
      <c r="X53" s="462" t="s">
        <v>284</v>
      </c>
      <c r="Y53" s="462"/>
      <c r="Z53" s="462"/>
      <c r="AA53" s="462"/>
      <c r="AB53" s="462"/>
      <c r="AC53" s="462"/>
      <c r="AD53" s="462"/>
      <c r="AE53" s="462"/>
      <c r="AF53" s="462"/>
      <c r="AG53" s="462"/>
      <c r="AH53" s="462"/>
      <c r="AI53" s="462"/>
      <c r="AJ53" s="462"/>
      <c r="AK53" s="462"/>
      <c r="AL53" s="462"/>
      <c r="AM53" s="462"/>
      <c r="AN53" s="462"/>
      <c r="AO53" s="462"/>
      <c r="AP53" s="462"/>
      <c r="AQ53" s="462"/>
      <c r="AR53" s="462"/>
      <c r="AS53" s="462"/>
      <c r="AT53" s="462"/>
      <c r="AU53" s="462"/>
      <c r="AV53" s="462"/>
      <c r="AW53" s="462"/>
      <c r="AX53" s="462"/>
      <c r="AY53" s="462"/>
      <c r="AZ53" s="462"/>
      <c r="BA53" s="462"/>
      <c r="BB53" s="462"/>
      <c r="BC53" s="462"/>
      <c r="BD53" s="462"/>
      <c r="BE53" s="462"/>
      <c r="BF53" s="22"/>
      <c r="BG53" s="22"/>
      <c r="BH53" s="22"/>
      <c r="BI53" s="22"/>
      <c r="BJ53" s="22"/>
      <c r="BK53" s="22"/>
      <c r="BL53" s="22"/>
      <c r="BM53" s="22"/>
      <c r="BN53" s="22"/>
      <c r="BO53" s="461"/>
      <c r="BP53" s="461"/>
      <c r="BQ53" s="461"/>
      <c r="BR53" s="461"/>
      <c r="BS53" s="461"/>
      <c r="BT53" s="462">
        <v>763</v>
      </c>
      <c r="BU53" s="462"/>
      <c r="BV53" s="462"/>
      <c r="BW53" s="462"/>
      <c r="BX53" s="462"/>
      <c r="BY53" s="462"/>
      <c r="BZ53" s="462" t="s">
        <v>319</v>
      </c>
      <c r="CA53" s="462"/>
      <c r="CB53" s="462"/>
      <c r="CC53" s="462"/>
      <c r="CD53" s="462"/>
      <c r="CE53" s="462"/>
      <c r="CF53" s="462"/>
      <c r="CG53" s="462"/>
      <c r="CH53" s="462"/>
      <c r="CI53" s="462"/>
      <c r="CJ53" s="462"/>
      <c r="CK53" s="462"/>
      <c r="CL53" s="462"/>
      <c r="CM53" s="462"/>
      <c r="CN53" s="462"/>
      <c r="CO53" s="462"/>
      <c r="CP53" s="462"/>
      <c r="CQ53" s="462"/>
      <c r="CR53" s="462"/>
      <c r="CS53" s="462"/>
      <c r="CT53" s="462"/>
      <c r="CU53" s="462"/>
      <c r="CV53" s="462"/>
      <c r="CW53" s="462"/>
      <c r="CX53" s="462"/>
      <c r="CY53" s="462"/>
      <c r="CZ53" s="462"/>
      <c r="DA53" s="462"/>
      <c r="DB53" s="462"/>
      <c r="DC53" s="462"/>
      <c r="DD53" s="462"/>
      <c r="DE53" s="462"/>
      <c r="DF53" s="462"/>
      <c r="DG53" s="462"/>
      <c r="DH53" s="22"/>
      <c r="DI53" s="22"/>
      <c r="DJ53" s="22"/>
      <c r="DK53" s="22"/>
      <c r="DL53" s="22"/>
      <c r="DM53" s="22"/>
      <c r="DN53" s="22"/>
      <c r="DO53" s="22"/>
      <c r="DP53" s="22"/>
      <c r="DQ53" s="461"/>
      <c r="DR53" s="461"/>
      <c r="DS53" s="461"/>
      <c r="DT53" s="461"/>
      <c r="DU53" s="461"/>
      <c r="DV53" s="462"/>
      <c r="DW53" s="462"/>
      <c r="DX53" s="462"/>
      <c r="DY53" s="462"/>
      <c r="DZ53" s="462"/>
      <c r="EA53" s="462"/>
      <c r="EB53" s="462"/>
      <c r="EC53" s="462"/>
      <c r="ED53" s="462"/>
      <c r="EE53" s="462"/>
      <c r="EF53" s="462"/>
      <c r="EG53" s="462"/>
      <c r="EH53" s="462"/>
      <c r="EI53" s="462"/>
      <c r="EJ53" s="462"/>
      <c r="EK53" s="462"/>
      <c r="EL53" s="462"/>
      <c r="EM53" s="462"/>
      <c r="EN53" s="462"/>
      <c r="EO53" s="462"/>
      <c r="EP53" s="462"/>
      <c r="EQ53" s="462"/>
      <c r="ER53" s="462"/>
      <c r="ES53" s="462"/>
      <c r="ET53" s="462"/>
      <c r="EU53" s="462"/>
      <c r="EV53" s="462"/>
      <c r="EW53" s="462"/>
      <c r="EX53" s="462"/>
      <c r="EY53" s="462"/>
      <c r="EZ53" s="462"/>
      <c r="FA53" s="462"/>
      <c r="FB53" s="462"/>
      <c r="FC53" s="462"/>
      <c r="FD53" s="462"/>
      <c r="FE53" s="462"/>
      <c r="FF53" s="462"/>
      <c r="FG53" s="462"/>
      <c r="FH53" s="462"/>
      <c r="FI53" s="462"/>
      <c r="FJ53" s="22"/>
      <c r="FK53" s="22"/>
      <c r="FL53" s="22"/>
      <c r="FM53" s="22"/>
      <c r="FN53" s="22"/>
      <c r="FO53" s="22"/>
      <c r="FP53" s="22"/>
      <c r="FQ53" s="22"/>
      <c r="FR53" s="22"/>
    </row>
    <row r="54" spans="1:174" ht="14.25" customHeight="1" x14ac:dyDescent="0.2">
      <c r="A54" s="22"/>
      <c r="B54" s="22"/>
      <c r="C54" s="22"/>
      <c r="D54" s="22"/>
      <c r="E54" s="466"/>
      <c r="F54" s="467"/>
      <c r="G54" s="467"/>
      <c r="H54" s="467"/>
      <c r="I54" s="467"/>
      <c r="J54" s="467"/>
      <c r="K54" s="467"/>
      <c r="L54" s="468"/>
      <c r="M54" s="461"/>
      <c r="N54" s="461"/>
      <c r="O54" s="461"/>
      <c r="P54" s="461"/>
      <c r="Q54" s="461"/>
      <c r="R54" s="462">
        <v>707</v>
      </c>
      <c r="S54" s="462"/>
      <c r="T54" s="462"/>
      <c r="U54" s="462"/>
      <c r="V54" s="462"/>
      <c r="W54" s="462"/>
      <c r="X54" s="462" t="s">
        <v>285</v>
      </c>
      <c r="Y54" s="462"/>
      <c r="Z54" s="462"/>
      <c r="AA54" s="462"/>
      <c r="AB54" s="462"/>
      <c r="AC54" s="462"/>
      <c r="AD54" s="462"/>
      <c r="AE54" s="462"/>
      <c r="AF54" s="462"/>
      <c r="AG54" s="462"/>
      <c r="AH54" s="462"/>
      <c r="AI54" s="462"/>
      <c r="AJ54" s="462"/>
      <c r="AK54" s="462"/>
      <c r="AL54" s="462"/>
      <c r="AM54" s="462"/>
      <c r="AN54" s="462"/>
      <c r="AO54" s="462"/>
      <c r="AP54" s="462"/>
      <c r="AQ54" s="462"/>
      <c r="AR54" s="462"/>
      <c r="AS54" s="462"/>
      <c r="AT54" s="462"/>
      <c r="AU54" s="462"/>
      <c r="AV54" s="462"/>
      <c r="AW54" s="462"/>
      <c r="AX54" s="462"/>
      <c r="AY54" s="462"/>
      <c r="AZ54" s="462"/>
      <c r="BA54" s="462"/>
      <c r="BB54" s="462"/>
      <c r="BC54" s="462"/>
      <c r="BD54" s="462"/>
      <c r="BE54" s="462"/>
      <c r="BF54" s="22"/>
      <c r="BG54" s="22"/>
      <c r="BH54" s="22"/>
      <c r="BI54" s="22"/>
      <c r="BJ54" s="22"/>
      <c r="BK54" s="22"/>
      <c r="BL54" s="22"/>
      <c r="BM54" s="22"/>
      <c r="BN54" s="22"/>
      <c r="BO54" s="461"/>
      <c r="BP54" s="461"/>
      <c r="BQ54" s="461"/>
      <c r="BR54" s="461"/>
      <c r="BS54" s="461"/>
      <c r="BT54" s="462">
        <v>764</v>
      </c>
      <c r="BU54" s="462"/>
      <c r="BV54" s="462"/>
      <c r="BW54" s="462"/>
      <c r="BX54" s="462"/>
      <c r="BY54" s="462"/>
      <c r="BZ54" s="462" t="s">
        <v>320</v>
      </c>
      <c r="CA54" s="462"/>
      <c r="CB54" s="462"/>
      <c r="CC54" s="462"/>
      <c r="CD54" s="462"/>
      <c r="CE54" s="462"/>
      <c r="CF54" s="462"/>
      <c r="CG54" s="462"/>
      <c r="CH54" s="462"/>
      <c r="CI54" s="462"/>
      <c r="CJ54" s="462"/>
      <c r="CK54" s="462"/>
      <c r="CL54" s="462"/>
      <c r="CM54" s="462"/>
      <c r="CN54" s="462"/>
      <c r="CO54" s="462"/>
      <c r="CP54" s="462"/>
      <c r="CQ54" s="462"/>
      <c r="CR54" s="462"/>
      <c r="CS54" s="462"/>
      <c r="CT54" s="462"/>
      <c r="CU54" s="462"/>
      <c r="CV54" s="462"/>
      <c r="CW54" s="462"/>
      <c r="CX54" s="462"/>
      <c r="CY54" s="462"/>
      <c r="CZ54" s="462"/>
      <c r="DA54" s="462"/>
      <c r="DB54" s="462"/>
      <c r="DC54" s="462"/>
      <c r="DD54" s="462"/>
      <c r="DE54" s="462"/>
      <c r="DF54" s="462"/>
      <c r="DG54" s="462"/>
      <c r="DH54" s="22"/>
      <c r="DI54" s="22"/>
      <c r="DJ54" s="22"/>
      <c r="DK54" s="22"/>
      <c r="DL54" s="22"/>
      <c r="DM54" s="22"/>
      <c r="DN54" s="22"/>
      <c r="DO54" s="22"/>
      <c r="DP54" s="22"/>
      <c r="DQ54" s="461"/>
      <c r="DR54" s="461"/>
      <c r="DS54" s="461"/>
      <c r="DT54" s="461"/>
      <c r="DU54" s="461"/>
      <c r="DV54" s="462"/>
      <c r="DW54" s="462"/>
      <c r="DX54" s="462"/>
      <c r="DY54" s="462"/>
      <c r="DZ54" s="462"/>
      <c r="EA54" s="462"/>
      <c r="EB54" s="462"/>
      <c r="EC54" s="462"/>
      <c r="ED54" s="462"/>
      <c r="EE54" s="462"/>
      <c r="EF54" s="462"/>
      <c r="EG54" s="462"/>
      <c r="EH54" s="462"/>
      <c r="EI54" s="462"/>
      <c r="EJ54" s="462"/>
      <c r="EK54" s="462"/>
      <c r="EL54" s="462"/>
      <c r="EM54" s="462"/>
      <c r="EN54" s="462"/>
      <c r="EO54" s="462"/>
      <c r="EP54" s="462"/>
      <c r="EQ54" s="462"/>
      <c r="ER54" s="462"/>
      <c r="ES54" s="462"/>
      <c r="ET54" s="462"/>
      <c r="EU54" s="462"/>
      <c r="EV54" s="462"/>
      <c r="EW54" s="462"/>
      <c r="EX54" s="462"/>
      <c r="EY54" s="462"/>
      <c r="EZ54" s="462"/>
      <c r="FA54" s="462"/>
      <c r="FB54" s="462"/>
      <c r="FC54" s="462"/>
      <c r="FD54" s="462"/>
      <c r="FE54" s="462"/>
      <c r="FF54" s="462"/>
      <c r="FG54" s="462"/>
      <c r="FH54" s="462"/>
      <c r="FI54" s="462"/>
      <c r="FJ54" s="22"/>
      <c r="FK54" s="22"/>
      <c r="FL54" s="22"/>
      <c r="FM54" s="22"/>
      <c r="FN54" s="22"/>
      <c r="FO54" s="22"/>
      <c r="FP54" s="22"/>
      <c r="FQ54" s="22"/>
      <c r="FR54" s="22"/>
    </row>
    <row r="55" spans="1:174" ht="14.25" customHeight="1" x14ac:dyDescent="0.2">
      <c r="A55" s="22"/>
      <c r="B55" s="22"/>
      <c r="C55" s="22"/>
      <c r="D55" s="22"/>
      <c r="E55" s="466"/>
      <c r="F55" s="467"/>
      <c r="G55" s="467"/>
      <c r="H55" s="467"/>
      <c r="I55" s="467"/>
      <c r="J55" s="467"/>
      <c r="K55" s="467"/>
      <c r="L55" s="468"/>
      <c r="M55" s="461"/>
      <c r="N55" s="461"/>
      <c r="O55" s="461"/>
      <c r="P55" s="461"/>
      <c r="Q55" s="461"/>
      <c r="R55" s="462">
        <v>708</v>
      </c>
      <c r="S55" s="462"/>
      <c r="T55" s="462"/>
      <c r="U55" s="462"/>
      <c r="V55" s="462"/>
      <c r="W55" s="462"/>
      <c r="X55" s="462" t="s">
        <v>286</v>
      </c>
      <c r="Y55" s="462"/>
      <c r="Z55" s="462"/>
      <c r="AA55" s="462"/>
      <c r="AB55" s="462"/>
      <c r="AC55" s="462"/>
      <c r="AD55" s="462"/>
      <c r="AE55" s="462"/>
      <c r="AF55" s="462"/>
      <c r="AG55" s="462"/>
      <c r="AH55" s="462"/>
      <c r="AI55" s="462"/>
      <c r="AJ55" s="462"/>
      <c r="AK55" s="462"/>
      <c r="AL55" s="462"/>
      <c r="AM55" s="462"/>
      <c r="AN55" s="462"/>
      <c r="AO55" s="462"/>
      <c r="AP55" s="462"/>
      <c r="AQ55" s="462"/>
      <c r="AR55" s="462"/>
      <c r="AS55" s="462"/>
      <c r="AT55" s="462"/>
      <c r="AU55" s="462"/>
      <c r="AV55" s="462"/>
      <c r="AW55" s="462"/>
      <c r="AX55" s="462"/>
      <c r="AY55" s="462"/>
      <c r="AZ55" s="462"/>
      <c r="BA55" s="462"/>
      <c r="BB55" s="462"/>
      <c r="BC55" s="462"/>
      <c r="BD55" s="462"/>
      <c r="BE55" s="462"/>
      <c r="BF55" s="22"/>
      <c r="BG55" s="22"/>
      <c r="BH55" s="22"/>
      <c r="BI55" s="22"/>
      <c r="BJ55" s="22"/>
      <c r="BK55" s="22"/>
      <c r="BL55" s="22"/>
      <c r="BM55" s="22"/>
      <c r="BN55" s="22"/>
      <c r="BO55" s="461"/>
      <c r="BP55" s="461"/>
      <c r="BQ55" s="461"/>
      <c r="BR55" s="461"/>
      <c r="BS55" s="461"/>
      <c r="BT55" s="462">
        <v>765</v>
      </c>
      <c r="BU55" s="462"/>
      <c r="BV55" s="462"/>
      <c r="BW55" s="462"/>
      <c r="BX55" s="462"/>
      <c r="BY55" s="462"/>
      <c r="BZ55" s="462" t="s">
        <v>321</v>
      </c>
      <c r="CA55" s="462"/>
      <c r="CB55" s="462"/>
      <c r="CC55" s="462"/>
      <c r="CD55" s="462"/>
      <c r="CE55" s="462"/>
      <c r="CF55" s="462"/>
      <c r="CG55" s="462"/>
      <c r="CH55" s="462"/>
      <c r="CI55" s="462"/>
      <c r="CJ55" s="462"/>
      <c r="CK55" s="462"/>
      <c r="CL55" s="462"/>
      <c r="CM55" s="462"/>
      <c r="CN55" s="462"/>
      <c r="CO55" s="462"/>
      <c r="CP55" s="462"/>
      <c r="CQ55" s="462"/>
      <c r="CR55" s="462"/>
      <c r="CS55" s="462"/>
      <c r="CT55" s="462"/>
      <c r="CU55" s="462"/>
      <c r="CV55" s="462"/>
      <c r="CW55" s="462"/>
      <c r="CX55" s="462"/>
      <c r="CY55" s="462"/>
      <c r="CZ55" s="462"/>
      <c r="DA55" s="462"/>
      <c r="DB55" s="462"/>
      <c r="DC55" s="462"/>
      <c r="DD55" s="462"/>
      <c r="DE55" s="462"/>
      <c r="DF55" s="462"/>
      <c r="DG55" s="462"/>
      <c r="DH55" s="22"/>
      <c r="DI55" s="22"/>
      <c r="DJ55" s="22"/>
      <c r="DK55" s="22"/>
      <c r="DL55" s="22"/>
      <c r="DM55" s="22"/>
      <c r="DN55" s="22"/>
      <c r="DO55" s="22"/>
      <c r="DP55" s="22"/>
      <c r="DQ55" s="461"/>
      <c r="DR55" s="461"/>
      <c r="DS55" s="461"/>
      <c r="DT55" s="461"/>
      <c r="DU55" s="461"/>
      <c r="DV55" s="462"/>
      <c r="DW55" s="462"/>
      <c r="DX55" s="462"/>
      <c r="DY55" s="462"/>
      <c r="DZ55" s="462"/>
      <c r="EA55" s="462"/>
      <c r="EB55" s="462"/>
      <c r="EC55" s="462"/>
      <c r="ED55" s="462"/>
      <c r="EE55" s="462"/>
      <c r="EF55" s="462"/>
      <c r="EG55" s="462"/>
      <c r="EH55" s="462"/>
      <c r="EI55" s="462"/>
      <c r="EJ55" s="462"/>
      <c r="EK55" s="462"/>
      <c r="EL55" s="462"/>
      <c r="EM55" s="462"/>
      <c r="EN55" s="462"/>
      <c r="EO55" s="462"/>
      <c r="EP55" s="462"/>
      <c r="EQ55" s="462"/>
      <c r="ER55" s="462"/>
      <c r="ES55" s="462"/>
      <c r="ET55" s="462"/>
      <c r="EU55" s="462"/>
      <c r="EV55" s="462"/>
      <c r="EW55" s="462"/>
      <c r="EX55" s="462"/>
      <c r="EY55" s="462"/>
      <c r="EZ55" s="462"/>
      <c r="FA55" s="462"/>
      <c r="FB55" s="462"/>
      <c r="FC55" s="462"/>
      <c r="FD55" s="462"/>
      <c r="FE55" s="462"/>
      <c r="FF55" s="462"/>
      <c r="FG55" s="462"/>
      <c r="FH55" s="462"/>
      <c r="FI55" s="462"/>
      <c r="FJ55" s="22"/>
      <c r="FK55" s="22"/>
      <c r="FL55" s="22"/>
      <c r="FM55" s="22"/>
      <c r="FN55" s="22"/>
      <c r="FO55" s="22"/>
      <c r="FP55" s="22"/>
      <c r="FQ55" s="22"/>
      <c r="FR55" s="22"/>
    </row>
    <row r="56" spans="1:174" ht="14.25" customHeight="1" x14ac:dyDescent="0.2">
      <c r="A56" s="22"/>
      <c r="B56" s="22"/>
      <c r="C56" s="22"/>
      <c r="D56" s="22"/>
      <c r="E56" s="466"/>
      <c r="F56" s="467"/>
      <c r="G56" s="467"/>
      <c r="H56" s="467"/>
      <c r="I56" s="467"/>
      <c r="J56" s="467"/>
      <c r="K56" s="467"/>
      <c r="L56" s="468"/>
      <c r="M56" s="461"/>
      <c r="N56" s="461"/>
      <c r="O56" s="461"/>
      <c r="P56" s="461"/>
      <c r="Q56" s="461"/>
      <c r="R56" s="462">
        <v>709</v>
      </c>
      <c r="S56" s="462"/>
      <c r="T56" s="462"/>
      <c r="U56" s="462"/>
      <c r="V56" s="462"/>
      <c r="W56" s="462"/>
      <c r="X56" s="462" t="s">
        <v>287</v>
      </c>
      <c r="Y56" s="462"/>
      <c r="Z56" s="462"/>
      <c r="AA56" s="462"/>
      <c r="AB56" s="462"/>
      <c r="AC56" s="462"/>
      <c r="AD56" s="462"/>
      <c r="AE56" s="462"/>
      <c r="AF56" s="462"/>
      <c r="AG56" s="462"/>
      <c r="AH56" s="462"/>
      <c r="AI56" s="462"/>
      <c r="AJ56" s="462"/>
      <c r="AK56" s="462"/>
      <c r="AL56" s="462"/>
      <c r="AM56" s="462"/>
      <c r="AN56" s="462"/>
      <c r="AO56" s="462"/>
      <c r="AP56" s="462"/>
      <c r="AQ56" s="462"/>
      <c r="AR56" s="462"/>
      <c r="AS56" s="462"/>
      <c r="AT56" s="462"/>
      <c r="AU56" s="462"/>
      <c r="AV56" s="462"/>
      <c r="AW56" s="462"/>
      <c r="AX56" s="462"/>
      <c r="AY56" s="462"/>
      <c r="AZ56" s="462"/>
      <c r="BA56" s="462"/>
      <c r="BB56" s="462"/>
      <c r="BC56" s="462"/>
      <c r="BD56" s="462"/>
      <c r="BE56" s="462"/>
      <c r="BF56" s="22"/>
      <c r="BG56" s="22"/>
      <c r="BH56" s="22"/>
      <c r="BI56" s="22"/>
      <c r="BJ56" s="22"/>
      <c r="BK56" s="22"/>
      <c r="BL56" s="22"/>
      <c r="BM56" s="22"/>
      <c r="BN56" s="22"/>
      <c r="BO56" s="461"/>
      <c r="BP56" s="461"/>
      <c r="BQ56" s="461"/>
      <c r="BR56" s="461"/>
      <c r="BS56" s="461"/>
      <c r="BT56" s="462">
        <v>771</v>
      </c>
      <c r="BU56" s="462"/>
      <c r="BV56" s="462"/>
      <c r="BW56" s="462"/>
      <c r="BX56" s="462"/>
      <c r="BY56" s="462"/>
      <c r="BZ56" s="462" t="s">
        <v>322</v>
      </c>
      <c r="CA56" s="462"/>
      <c r="CB56" s="462"/>
      <c r="CC56" s="462"/>
      <c r="CD56" s="462"/>
      <c r="CE56" s="462"/>
      <c r="CF56" s="462"/>
      <c r="CG56" s="462"/>
      <c r="CH56" s="462"/>
      <c r="CI56" s="462"/>
      <c r="CJ56" s="462"/>
      <c r="CK56" s="462"/>
      <c r="CL56" s="462"/>
      <c r="CM56" s="462"/>
      <c r="CN56" s="462"/>
      <c r="CO56" s="462"/>
      <c r="CP56" s="462"/>
      <c r="CQ56" s="462"/>
      <c r="CR56" s="462"/>
      <c r="CS56" s="462"/>
      <c r="CT56" s="462"/>
      <c r="CU56" s="462"/>
      <c r="CV56" s="462"/>
      <c r="CW56" s="462"/>
      <c r="CX56" s="462"/>
      <c r="CY56" s="462"/>
      <c r="CZ56" s="462"/>
      <c r="DA56" s="462"/>
      <c r="DB56" s="462"/>
      <c r="DC56" s="462"/>
      <c r="DD56" s="462"/>
      <c r="DE56" s="462"/>
      <c r="DF56" s="462"/>
      <c r="DG56" s="462"/>
      <c r="DH56" s="22"/>
      <c r="DI56" s="22"/>
      <c r="DJ56" s="22"/>
      <c r="DK56" s="22"/>
      <c r="DL56" s="22"/>
      <c r="DM56" s="22"/>
      <c r="DN56" s="22"/>
      <c r="DO56" s="22"/>
      <c r="DP56" s="22"/>
      <c r="DQ56" s="461"/>
      <c r="DR56" s="461"/>
      <c r="DS56" s="461"/>
      <c r="DT56" s="461"/>
      <c r="DU56" s="461"/>
      <c r="DV56" s="462"/>
      <c r="DW56" s="462"/>
      <c r="DX56" s="462"/>
      <c r="DY56" s="462"/>
      <c r="DZ56" s="462"/>
      <c r="EA56" s="462"/>
      <c r="EB56" s="462"/>
      <c r="EC56" s="462"/>
      <c r="ED56" s="462"/>
      <c r="EE56" s="462"/>
      <c r="EF56" s="462"/>
      <c r="EG56" s="462"/>
      <c r="EH56" s="462"/>
      <c r="EI56" s="462"/>
      <c r="EJ56" s="462"/>
      <c r="EK56" s="462"/>
      <c r="EL56" s="462"/>
      <c r="EM56" s="462"/>
      <c r="EN56" s="462"/>
      <c r="EO56" s="462"/>
      <c r="EP56" s="462"/>
      <c r="EQ56" s="462"/>
      <c r="ER56" s="462"/>
      <c r="ES56" s="462"/>
      <c r="ET56" s="462"/>
      <c r="EU56" s="462"/>
      <c r="EV56" s="462"/>
      <c r="EW56" s="462"/>
      <c r="EX56" s="462"/>
      <c r="EY56" s="462"/>
      <c r="EZ56" s="462"/>
      <c r="FA56" s="462"/>
      <c r="FB56" s="462"/>
      <c r="FC56" s="462"/>
      <c r="FD56" s="462"/>
      <c r="FE56" s="462"/>
      <c r="FF56" s="462"/>
      <c r="FG56" s="462"/>
      <c r="FH56" s="462"/>
      <c r="FI56" s="462"/>
      <c r="FJ56" s="22"/>
      <c r="FK56" s="22"/>
      <c r="FL56" s="22"/>
      <c r="FM56" s="22"/>
      <c r="FN56" s="22"/>
      <c r="FO56" s="22"/>
      <c r="FP56" s="22"/>
      <c r="FQ56" s="22"/>
      <c r="FR56" s="22"/>
    </row>
    <row r="57" spans="1:174" ht="14.25" customHeight="1" x14ac:dyDescent="0.2">
      <c r="A57" s="22"/>
      <c r="B57" s="22"/>
      <c r="C57" s="22"/>
      <c r="D57" s="22"/>
      <c r="E57" s="466"/>
      <c r="F57" s="467"/>
      <c r="G57" s="467"/>
      <c r="H57" s="467"/>
      <c r="I57" s="467"/>
      <c r="J57" s="467"/>
      <c r="K57" s="467"/>
      <c r="L57" s="468"/>
      <c r="M57" s="461"/>
      <c r="N57" s="461"/>
      <c r="O57" s="461"/>
      <c r="P57" s="461"/>
      <c r="Q57" s="461"/>
      <c r="R57" s="462">
        <v>711</v>
      </c>
      <c r="S57" s="462"/>
      <c r="T57" s="462"/>
      <c r="U57" s="462"/>
      <c r="V57" s="462"/>
      <c r="W57" s="462"/>
      <c r="X57" s="462" t="s">
        <v>288</v>
      </c>
      <c r="Y57" s="462"/>
      <c r="Z57" s="462"/>
      <c r="AA57" s="462"/>
      <c r="AB57" s="462"/>
      <c r="AC57" s="462"/>
      <c r="AD57" s="462"/>
      <c r="AE57" s="462"/>
      <c r="AF57" s="462"/>
      <c r="AG57" s="462"/>
      <c r="AH57" s="462"/>
      <c r="AI57" s="462"/>
      <c r="AJ57" s="462"/>
      <c r="AK57" s="462"/>
      <c r="AL57" s="462"/>
      <c r="AM57" s="462"/>
      <c r="AN57" s="462"/>
      <c r="AO57" s="462"/>
      <c r="AP57" s="462"/>
      <c r="AQ57" s="462"/>
      <c r="AR57" s="462"/>
      <c r="AS57" s="462"/>
      <c r="AT57" s="462"/>
      <c r="AU57" s="462"/>
      <c r="AV57" s="462"/>
      <c r="AW57" s="462"/>
      <c r="AX57" s="462"/>
      <c r="AY57" s="462"/>
      <c r="AZ57" s="462"/>
      <c r="BA57" s="462"/>
      <c r="BB57" s="462"/>
      <c r="BC57" s="462"/>
      <c r="BD57" s="462"/>
      <c r="BE57" s="462"/>
      <c r="BF57" s="22"/>
      <c r="BG57" s="22"/>
      <c r="BH57" s="22"/>
      <c r="BI57" s="22"/>
      <c r="BJ57" s="22"/>
      <c r="BK57" s="22"/>
      <c r="BL57" s="22"/>
      <c r="BM57" s="22"/>
      <c r="BN57" s="22"/>
      <c r="BO57" s="461"/>
      <c r="BP57" s="461"/>
      <c r="BQ57" s="461"/>
      <c r="BR57" s="461"/>
      <c r="BS57" s="461"/>
      <c r="BT57" s="462">
        <v>772</v>
      </c>
      <c r="BU57" s="462"/>
      <c r="BV57" s="462"/>
      <c r="BW57" s="462"/>
      <c r="BX57" s="462"/>
      <c r="BY57" s="462"/>
      <c r="BZ57" s="462" t="s">
        <v>323</v>
      </c>
      <c r="CA57" s="462"/>
      <c r="CB57" s="462"/>
      <c r="CC57" s="462"/>
      <c r="CD57" s="462"/>
      <c r="CE57" s="462"/>
      <c r="CF57" s="462"/>
      <c r="CG57" s="462"/>
      <c r="CH57" s="462"/>
      <c r="CI57" s="462"/>
      <c r="CJ57" s="462"/>
      <c r="CK57" s="462"/>
      <c r="CL57" s="462"/>
      <c r="CM57" s="462"/>
      <c r="CN57" s="462"/>
      <c r="CO57" s="462"/>
      <c r="CP57" s="462"/>
      <c r="CQ57" s="462"/>
      <c r="CR57" s="462"/>
      <c r="CS57" s="462"/>
      <c r="CT57" s="462"/>
      <c r="CU57" s="462"/>
      <c r="CV57" s="462"/>
      <c r="CW57" s="462"/>
      <c r="CX57" s="462"/>
      <c r="CY57" s="462"/>
      <c r="CZ57" s="462"/>
      <c r="DA57" s="462"/>
      <c r="DB57" s="462"/>
      <c r="DC57" s="462"/>
      <c r="DD57" s="462"/>
      <c r="DE57" s="462"/>
      <c r="DF57" s="462"/>
      <c r="DG57" s="462"/>
      <c r="DH57" s="22"/>
      <c r="DI57" s="22"/>
      <c r="DJ57" s="22"/>
      <c r="DK57" s="22"/>
      <c r="DL57" s="22"/>
      <c r="DM57" s="22"/>
      <c r="DN57" s="22"/>
      <c r="DO57" s="22"/>
      <c r="DP57" s="22"/>
      <c r="DQ57" s="461"/>
      <c r="DR57" s="461"/>
      <c r="DS57" s="461"/>
      <c r="DT57" s="461"/>
      <c r="DU57" s="461"/>
      <c r="DV57" s="462"/>
      <c r="DW57" s="462"/>
      <c r="DX57" s="462"/>
      <c r="DY57" s="462"/>
      <c r="DZ57" s="462"/>
      <c r="EA57" s="462"/>
      <c r="EB57" s="462"/>
      <c r="EC57" s="462"/>
      <c r="ED57" s="462"/>
      <c r="EE57" s="462"/>
      <c r="EF57" s="462"/>
      <c r="EG57" s="462"/>
      <c r="EH57" s="462"/>
      <c r="EI57" s="462"/>
      <c r="EJ57" s="462"/>
      <c r="EK57" s="462"/>
      <c r="EL57" s="462"/>
      <c r="EM57" s="462"/>
      <c r="EN57" s="462"/>
      <c r="EO57" s="462"/>
      <c r="EP57" s="462"/>
      <c r="EQ57" s="462"/>
      <c r="ER57" s="462"/>
      <c r="ES57" s="462"/>
      <c r="ET57" s="462"/>
      <c r="EU57" s="462"/>
      <c r="EV57" s="462"/>
      <c r="EW57" s="462"/>
      <c r="EX57" s="462"/>
      <c r="EY57" s="462"/>
      <c r="EZ57" s="462"/>
      <c r="FA57" s="462"/>
      <c r="FB57" s="462"/>
      <c r="FC57" s="462"/>
      <c r="FD57" s="462"/>
      <c r="FE57" s="462"/>
      <c r="FF57" s="462"/>
      <c r="FG57" s="462"/>
      <c r="FH57" s="462"/>
      <c r="FI57" s="462"/>
      <c r="FJ57" s="22"/>
      <c r="FK57" s="22"/>
      <c r="FL57" s="22"/>
      <c r="FM57" s="22"/>
      <c r="FN57" s="22"/>
      <c r="FO57" s="22"/>
      <c r="FP57" s="22"/>
      <c r="FQ57" s="22"/>
      <c r="FR57" s="22"/>
    </row>
    <row r="58" spans="1:174" ht="14.25" customHeight="1" x14ac:dyDescent="0.2">
      <c r="A58" s="22"/>
      <c r="B58" s="22"/>
      <c r="C58" s="22"/>
      <c r="D58" s="22"/>
      <c r="E58" s="466"/>
      <c r="F58" s="467"/>
      <c r="G58" s="467"/>
      <c r="H58" s="467"/>
      <c r="I58" s="467"/>
      <c r="J58" s="467"/>
      <c r="K58" s="467"/>
      <c r="L58" s="468"/>
      <c r="M58" s="461"/>
      <c r="N58" s="461"/>
      <c r="O58" s="461"/>
      <c r="P58" s="461"/>
      <c r="Q58" s="461"/>
      <c r="R58" s="462">
        <v>712</v>
      </c>
      <c r="S58" s="462"/>
      <c r="T58" s="462"/>
      <c r="U58" s="462"/>
      <c r="V58" s="462"/>
      <c r="W58" s="462"/>
      <c r="X58" s="462" t="s">
        <v>289</v>
      </c>
      <c r="Y58" s="462"/>
      <c r="Z58" s="462"/>
      <c r="AA58" s="462"/>
      <c r="AB58" s="462"/>
      <c r="AC58" s="462"/>
      <c r="AD58" s="462"/>
      <c r="AE58" s="462"/>
      <c r="AF58" s="462"/>
      <c r="AG58" s="462"/>
      <c r="AH58" s="462"/>
      <c r="AI58" s="462"/>
      <c r="AJ58" s="462"/>
      <c r="AK58" s="462"/>
      <c r="AL58" s="462"/>
      <c r="AM58" s="462"/>
      <c r="AN58" s="462"/>
      <c r="AO58" s="462"/>
      <c r="AP58" s="462"/>
      <c r="AQ58" s="462"/>
      <c r="AR58" s="462"/>
      <c r="AS58" s="462"/>
      <c r="AT58" s="462"/>
      <c r="AU58" s="462"/>
      <c r="AV58" s="462"/>
      <c r="AW58" s="462"/>
      <c r="AX58" s="462"/>
      <c r="AY58" s="462"/>
      <c r="AZ58" s="462"/>
      <c r="BA58" s="462"/>
      <c r="BB58" s="462"/>
      <c r="BC58" s="462"/>
      <c r="BD58" s="462"/>
      <c r="BE58" s="462"/>
      <c r="BF58" s="22"/>
      <c r="BG58" s="22"/>
      <c r="BH58" s="22"/>
      <c r="BI58" s="22"/>
      <c r="BJ58" s="22"/>
      <c r="BK58" s="22"/>
      <c r="BL58" s="22"/>
      <c r="BM58" s="22"/>
      <c r="BN58" s="22"/>
      <c r="BO58" s="461"/>
      <c r="BP58" s="461"/>
      <c r="BQ58" s="461"/>
      <c r="BR58" s="461"/>
      <c r="BS58" s="461"/>
      <c r="BT58" s="462">
        <v>773</v>
      </c>
      <c r="BU58" s="462"/>
      <c r="BV58" s="462"/>
      <c r="BW58" s="462"/>
      <c r="BX58" s="462"/>
      <c r="BY58" s="462"/>
      <c r="BZ58" s="462" t="s">
        <v>324</v>
      </c>
      <c r="CA58" s="462"/>
      <c r="CB58" s="462"/>
      <c r="CC58" s="462"/>
      <c r="CD58" s="462"/>
      <c r="CE58" s="462"/>
      <c r="CF58" s="462"/>
      <c r="CG58" s="462"/>
      <c r="CH58" s="462"/>
      <c r="CI58" s="462"/>
      <c r="CJ58" s="462"/>
      <c r="CK58" s="462"/>
      <c r="CL58" s="462"/>
      <c r="CM58" s="462"/>
      <c r="CN58" s="462"/>
      <c r="CO58" s="462"/>
      <c r="CP58" s="462"/>
      <c r="CQ58" s="462"/>
      <c r="CR58" s="462"/>
      <c r="CS58" s="462"/>
      <c r="CT58" s="462"/>
      <c r="CU58" s="462"/>
      <c r="CV58" s="462"/>
      <c r="CW58" s="462"/>
      <c r="CX58" s="462"/>
      <c r="CY58" s="462"/>
      <c r="CZ58" s="462"/>
      <c r="DA58" s="462"/>
      <c r="DB58" s="462"/>
      <c r="DC58" s="462"/>
      <c r="DD58" s="462"/>
      <c r="DE58" s="462"/>
      <c r="DF58" s="462"/>
      <c r="DG58" s="462"/>
      <c r="DH58" s="22"/>
      <c r="DI58" s="22"/>
      <c r="DJ58" s="22"/>
      <c r="DK58" s="22"/>
      <c r="DL58" s="22"/>
      <c r="DM58" s="22"/>
      <c r="DN58" s="22"/>
      <c r="DO58" s="22"/>
      <c r="DP58" s="22"/>
      <c r="DQ58" s="461"/>
      <c r="DR58" s="461"/>
      <c r="DS58" s="461"/>
      <c r="DT58" s="461"/>
      <c r="DU58" s="461"/>
      <c r="DV58" s="462"/>
      <c r="DW58" s="462"/>
      <c r="DX58" s="462"/>
      <c r="DY58" s="462"/>
      <c r="DZ58" s="462"/>
      <c r="EA58" s="462"/>
      <c r="EB58" s="462"/>
      <c r="EC58" s="462"/>
      <c r="ED58" s="462"/>
      <c r="EE58" s="462"/>
      <c r="EF58" s="462"/>
      <c r="EG58" s="462"/>
      <c r="EH58" s="462"/>
      <c r="EI58" s="462"/>
      <c r="EJ58" s="462"/>
      <c r="EK58" s="462"/>
      <c r="EL58" s="462"/>
      <c r="EM58" s="462"/>
      <c r="EN58" s="462"/>
      <c r="EO58" s="462"/>
      <c r="EP58" s="462"/>
      <c r="EQ58" s="462"/>
      <c r="ER58" s="462"/>
      <c r="ES58" s="462"/>
      <c r="ET58" s="462"/>
      <c r="EU58" s="462"/>
      <c r="EV58" s="462"/>
      <c r="EW58" s="462"/>
      <c r="EX58" s="462"/>
      <c r="EY58" s="462"/>
      <c r="EZ58" s="462"/>
      <c r="FA58" s="462"/>
      <c r="FB58" s="462"/>
      <c r="FC58" s="462"/>
      <c r="FD58" s="462"/>
      <c r="FE58" s="462"/>
      <c r="FF58" s="462"/>
      <c r="FG58" s="462"/>
      <c r="FH58" s="462"/>
      <c r="FI58" s="462"/>
      <c r="FJ58" s="22"/>
      <c r="FK58" s="22"/>
      <c r="FL58" s="22"/>
      <c r="FM58" s="22"/>
      <c r="FN58" s="22"/>
      <c r="FO58" s="22"/>
      <c r="FP58" s="22"/>
      <c r="FQ58" s="22"/>
      <c r="FR58" s="22"/>
    </row>
    <row r="59" spans="1:174" ht="14.25" customHeight="1" x14ac:dyDescent="0.2">
      <c r="A59" s="22"/>
      <c r="B59" s="22"/>
      <c r="C59" s="22"/>
      <c r="D59" s="22"/>
      <c r="E59" s="466"/>
      <c r="F59" s="467"/>
      <c r="G59" s="467"/>
      <c r="H59" s="467"/>
      <c r="I59" s="467"/>
      <c r="J59" s="467"/>
      <c r="K59" s="467"/>
      <c r="L59" s="468"/>
      <c r="M59" s="461"/>
      <c r="N59" s="461"/>
      <c r="O59" s="461"/>
      <c r="P59" s="461"/>
      <c r="Q59" s="461"/>
      <c r="R59" s="462">
        <v>713</v>
      </c>
      <c r="S59" s="462"/>
      <c r="T59" s="462"/>
      <c r="U59" s="462"/>
      <c r="V59" s="462"/>
      <c r="W59" s="462"/>
      <c r="X59" s="462" t="s">
        <v>290</v>
      </c>
      <c r="Y59" s="462"/>
      <c r="Z59" s="462"/>
      <c r="AA59" s="462"/>
      <c r="AB59" s="462"/>
      <c r="AC59" s="462"/>
      <c r="AD59" s="462"/>
      <c r="AE59" s="462"/>
      <c r="AF59" s="462"/>
      <c r="AG59" s="462"/>
      <c r="AH59" s="462"/>
      <c r="AI59" s="462"/>
      <c r="AJ59" s="462"/>
      <c r="AK59" s="462"/>
      <c r="AL59" s="462"/>
      <c r="AM59" s="462"/>
      <c r="AN59" s="462"/>
      <c r="AO59" s="462"/>
      <c r="AP59" s="462"/>
      <c r="AQ59" s="462"/>
      <c r="AR59" s="462"/>
      <c r="AS59" s="462"/>
      <c r="AT59" s="462"/>
      <c r="AU59" s="462"/>
      <c r="AV59" s="462"/>
      <c r="AW59" s="462"/>
      <c r="AX59" s="462"/>
      <c r="AY59" s="462"/>
      <c r="AZ59" s="462"/>
      <c r="BA59" s="462"/>
      <c r="BB59" s="462"/>
      <c r="BC59" s="462"/>
      <c r="BD59" s="462"/>
      <c r="BE59" s="462"/>
      <c r="BF59" s="22"/>
      <c r="BG59" s="22"/>
      <c r="BH59" s="22"/>
      <c r="BI59" s="22"/>
      <c r="BJ59" s="22"/>
      <c r="BK59" s="22"/>
      <c r="BL59" s="22"/>
      <c r="BM59" s="22"/>
      <c r="BN59" s="22"/>
      <c r="BO59" s="461"/>
      <c r="BP59" s="461"/>
      <c r="BQ59" s="461"/>
      <c r="BR59" s="461"/>
      <c r="BS59" s="461"/>
      <c r="BT59" s="462">
        <v>774</v>
      </c>
      <c r="BU59" s="462"/>
      <c r="BV59" s="462"/>
      <c r="BW59" s="462"/>
      <c r="BX59" s="462"/>
      <c r="BY59" s="462"/>
      <c r="BZ59" s="462" t="s">
        <v>325</v>
      </c>
      <c r="CA59" s="462"/>
      <c r="CB59" s="462"/>
      <c r="CC59" s="462"/>
      <c r="CD59" s="462"/>
      <c r="CE59" s="462"/>
      <c r="CF59" s="462"/>
      <c r="CG59" s="462"/>
      <c r="CH59" s="462"/>
      <c r="CI59" s="462"/>
      <c r="CJ59" s="462"/>
      <c r="CK59" s="462"/>
      <c r="CL59" s="462"/>
      <c r="CM59" s="462"/>
      <c r="CN59" s="462"/>
      <c r="CO59" s="462"/>
      <c r="CP59" s="462"/>
      <c r="CQ59" s="462"/>
      <c r="CR59" s="462"/>
      <c r="CS59" s="462"/>
      <c r="CT59" s="462"/>
      <c r="CU59" s="462"/>
      <c r="CV59" s="462"/>
      <c r="CW59" s="462"/>
      <c r="CX59" s="462"/>
      <c r="CY59" s="462"/>
      <c r="CZ59" s="462"/>
      <c r="DA59" s="462"/>
      <c r="DB59" s="462"/>
      <c r="DC59" s="462"/>
      <c r="DD59" s="462"/>
      <c r="DE59" s="462"/>
      <c r="DF59" s="462"/>
      <c r="DG59" s="462"/>
      <c r="DH59" s="22"/>
      <c r="DI59" s="22"/>
      <c r="DJ59" s="22"/>
      <c r="DK59" s="22"/>
      <c r="DL59" s="22"/>
      <c r="DM59" s="22"/>
      <c r="DN59" s="22"/>
      <c r="DO59" s="22"/>
      <c r="DP59" s="22"/>
      <c r="DQ59" s="461"/>
      <c r="DR59" s="461"/>
      <c r="DS59" s="461"/>
      <c r="DT59" s="461"/>
      <c r="DU59" s="461"/>
      <c r="DV59" s="462"/>
      <c r="DW59" s="462"/>
      <c r="DX59" s="462"/>
      <c r="DY59" s="462"/>
      <c r="DZ59" s="462"/>
      <c r="EA59" s="462"/>
      <c r="EB59" s="462"/>
      <c r="EC59" s="462"/>
      <c r="ED59" s="462"/>
      <c r="EE59" s="462"/>
      <c r="EF59" s="462"/>
      <c r="EG59" s="462"/>
      <c r="EH59" s="462"/>
      <c r="EI59" s="462"/>
      <c r="EJ59" s="462"/>
      <c r="EK59" s="462"/>
      <c r="EL59" s="462"/>
      <c r="EM59" s="462"/>
      <c r="EN59" s="462"/>
      <c r="EO59" s="462"/>
      <c r="EP59" s="462"/>
      <c r="EQ59" s="462"/>
      <c r="ER59" s="462"/>
      <c r="ES59" s="462"/>
      <c r="ET59" s="462"/>
      <c r="EU59" s="462"/>
      <c r="EV59" s="462"/>
      <c r="EW59" s="462"/>
      <c r="EX59" s="462"/>
      <c r="EY59" s="462"/>
      <c r="EZ59" s="462"/>
      <c r="FA59" s="462"/>
      <c r="FB59" s="462"/>
      <c r="FC59" s="462"/>
      <c r="FD59" s="462"/>
      <c r="FE59" s="462"/>
      <c r="FF59" s="462"/>
      <c r="FG59" s="462"/>
      <c r="FH59" s="462"/>
      <c r="FI59" s="462"/>
      <c r="FJ59" s="22"/>
      <c r="FK59" s="22"/>
      <c r="FL59" s="22"/>
      <c r="FM59" s="22"/>
      <c r="FN59" s="22"/>
      <c r="FO59" s="22"/>
      <c r="FP59" s="22"/>
      <c r="FQ59" s="22"/>
      <c r="FR59" s="22"/>
    </row>
    <row r="60" spans="1:174" ht="14.25" customHeight="1" x14ac:dyDescent="0.2">
      <c r="A60" s="22"/>
      <c r="B60" s="22"/>
      <c r="C60" s="22"/>
      <c r="D60" s="22"/>
      <c r="E60" s="466"/>
      <c r="F60" s="467"/>
      <c r="G60" s="467"/>
      <c r="H60" s="467"/>
      <c r="I60" s="467"/>
      <c r="J60" s="467"/>
      <c r="K60" s="467"/>
      <c r="L60" s="468"/>
      <c r="M60" s="461"/>
      <c r="N60" s="461"/>
      <c r="O60" s="461"/>
      <c r="P60" s="461"/>
      <c r="Q60" s="461"/>
      <c r="R60" s="462">
        <v>714</v>
      </c>
      <c r="S60" s="462"/>
      <c r="T60" s="462"/>
      <c r="U60" s="462"/>
      <c r="V60" s="462"/>
      <c r="W60" s="462"/>
      <c r="X60" s="462" t="s">
        <v>291</v>
      </c>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V60" s="462"/>
      <c r="AW60" s="462"/>
      <c r="AX60" s="462"/>
      <c r="AY60" s="462"/>
      <c r="AZ60" s="462"/>
      <c r="BA60" s="462"/>
      <c r="BB60" s="462"/>
      <c r="BC60" s="462"/>
      <c r="BD60" s="462"/>
      <c r="BE60" s="462"/>
      <c r="BF60" s="22"/>
      <c r="BG60" s="22"/>
      <c r="BH60" s="22"/>
      <c r="BI60" s="22"/>
      <c r="BJ60" s="22"/>
      <c r="BK60" s="22"/>
      <c r="BL60" s="22"/>
      <c r="BM60" s="22"/>
      <c r="BN60" s="22"/>
      <c r="BO60" s="461"/>
      <c r="BP60" s="461"/>
      <c r="BQ60" s="461"/>
      <c r="BR60" s="461"/>
      <c r="BS60" s="461"/>
      <c r="BT60" s="462">
        <v>775</v>
      </c>
      <c r="BU60" s="462"/>
      <c r="BV60" s="462"/>
      <c r="BW60" s="462"/>
      <c r="BX60" s="462"/>
      <c r="BY60" s="462"/>
      <c r="BZ60" s="462" t="s">
        <v>326</v>
      </c>
      <c r="CA60" s="462"/>
      <c r="CB60" s="462"/>
      <c r="CC60" s="462"/>
      <c r="CD60" s="462"/>
      <c r="CE60" s="462"/>
      <c r="CF60" s="462"/>
      <c r="CG60" s="462"/>
      <c r="CH60" s="462"/>
      <c r="CI60" s="462"/>
      <c r="CJ60" s="462"/>
      <c r="CK60" s="462"/>
      <c r="CL60" s="462"/>
      <c r="CM60" s="462"/>
      <c r="CN60" s="462"/>
      <c r="CO60" s="462"/>
      <c r="CP60" s="462"/>
      <c r="CQ60" s="462"/>
      <c r="CR60" s="462"/>
      <c r="CS60" s="462"/>
      <c r="CT60" s="462"/>
      <c r="CU60" s="462"/>
      <c r="CV60" s="462"/>
      <c r="CW60" s="462"/>
      <c r="CX60" s="462"/>
      <c r="CY60" s="462"/>
      <c r="CZ60" s="462"/>
      <c r="DA60" s="462"/>
      <c r="DB60" s="462"/>
      <c r="DC60" s="462"/>
      <c r="DD60" s="462"/>
      <c r="DE60" s="462"/>
      <c r="DF60" s="462"/>
      <c r="DG60" s="462"/>
      <c r="DH60" s="22"/>
      <c r="DI60" s="22"/>
      <c r="DJ60" s="22"/>
      <c r="DK60" s="22"/>
      <c r="DL60" s="22"/>
      <c r="DM60" s="22"/>
      <c r="DN60" s="22"/>
      <c r="DO60" s="22"/>
      <c r="DP60" s="22"/>
      <c r="DQ60" s="461"/>
      <c r="DR60" s="461"/>
      <c r="DS60" s="461"/>
      <c r="DT60" s="461"/>
      <c r="DU60" s="461"/>
      <c r="DV60" s="462"/>
      <c r="DW60" s="462"/>
      <c r="DX60" s="462"/>
      <c r="DY60" s="462"/>
      <c r="DZ60" s="462"/>
      <c r="EA60" s="462"/>
      <c r="EB60" s="462"/>
      <c r="EC60" s="462"/>
      <c r="ED60" s="462"/>
      <c r="EE60" s="462"/>
      <c r="EF60" s="462"/>
      <c r="EG60" s="462"/>
      <c r="EH60" s="462"/>
      <c r="EI60" s="462"/>
      <c r="EJ60" s="462"/>
      <c r="EK60" s="462"/>
      <c r="EL60" s="462"/>
      <c r="EM60" s="462"/>
      <c r="EN60" s="462"/>
      <c r="EO60" s="462"/>
      <c r="EP60" s="462"/>
      <c r="EQ60" s="462"/>
      <c r="ER60" s="462"/>
      <c r="ES60" s="462"/>
      <c r="ET60" s="462"/>
      <c r="EU60" s="462"/>
      <c r="EV60" s="462"/>
      <c r="EW60" s="462"/>
      <c r="EX60" s="462"/>
      <c r="EY60" s="462"/>
      <c r="EZ60" s="462"/>
      <c r="FA60" s="462"/>
      <c r="FB60" s="462"/>
      <c r="FC60" s="462"/>
      <c r="FD60" s="462"/>
      <c r="FE60" s="462"/>
      <c r="FF60" s="462"/>
      <c r="FG60" s="462"/>
      <c r="FH60" s="462"/>
      <c r="FI60" s="462"/>
      <c r="FJ60" s="22"/>
      <c r="FK60" s="22"/>
      <c r="FL60" s="22"/>
      <c r="FM60" s="22"/>
      <c r="FN60" s="22"/>
      <c r="FO60" s="22"/>
      <c r="FP60" s="22"/>
      <c r="FQ60" s="22"/>
      <c r="FR60" s="22"/>
    </row>
    <row r="61" spans="1:174" ht="14.25" customHeight="1" x14ac:dyDescent="0.2">
      <c r="A61" s="22"/>
      <c r="B61" s="22"/>
      <c r="C61" s="22"/>
      <c r="D61" s="22"/>
      <c r="E61" s="466"/>
      <c r="F61" s="467"/>
      <c r="G61" s="467"/>
      <c r="H61" s="467"/>
      <c r="I61" s="467"/>
      <c r="J61" s="467"/>
      <c r="K61" s="467"/>
      <c r="L61" s="468"/>
      <c r="M61" s="461"/>
      <c r="N61" s="461"/>
      <c r="O61" s="461"/>
      <c r="P61" s="461"/>
      <c r="Q61" s="461"/>
      <c r="R61" s="462">
        <v>721</v>
      </c>
      <c r="S61" s="462"/>
      <c r="T61" s="462"/>
      <c r="U61" s="462"/>
      <c r="V61" s="462"/>
      <c r="W61" s="462"/>
      <c r="X61" s="462" t="s">
        <v>292</v>
      </c>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V61" s="462"/>
      <c r="AW61" s="462"/>
      <c r="AX61" s="462"/>
      <c r="AY61" s="462"/>
      <c r="AZ61" s="462"/>
      <c r="BA61" s="462"/>
      <c r="BB61" s="462"/>
      <c r="BC61" s="462"/>
      <c r="BD61" s="462"/>
      <c r="BE61" s="462"/>
      <c r="BF61" s="22"/>
      <c r="BG61" s="22"/>
      <c r="BH61" s="22"/>
      <c r="BI61" s="22"/>
      <c r="BJ61" s="22"/>
      <c r="BK61" s="22"/>
      <c r="BL61" s="22"/>
      <c r="BM61" s="22"/>
      <c r="BN61" s="22"/>
      <c r="BO61" s="461"/>
      <c r="BP61" s="461"/>
      <c r="BQ61" s="461"/>
      <c r="BR61" s="461"/>
      <c r="BS61" s="461"/>
      <c r="BT61" s="462">
        <v>776</v>
      </c>
      <c r="BU61" s="462"/>
      <c r="BV61" s="462"/>
      <c r="BW61" s="462"/>
      <c r="BX61" s="462"/>
      <c r="BY61" s="462"/>
      <c r="BZ61" s="462" t="s">
        <v>327</v>
      </c>
      <c r="CA61" s="462"/>
      <c r="CB61" s="462"/>
      <c r="CC61" s="462"/>
      <c r="CD61" s="462"/>
      <c r="CE61" s="462"/>
      <c r="CF61" s="462"/>
      <c r="CG61" s="462"/>
      <c r="CH61" s="462"/>
      <c r="CI61" s="462"/>
      <c r="CJ61" s="462"/>
      <c r="CK61" s="462"/>
      <c r="CL61" s="462"/>
      <c r="CM61" s="462"/>
      <c r="CN61" s="462"/>
      <c r="CO61" s="462"/>
      <c r="CP61" s="462"/>
      <c r="CQ61" s="462"/>
      <c r="CR61" s="462"/>
      <c r="CS61" s="462"/>
      <c r="CT61" s="462"/>
      <c r="CU61" s="462"/>
      <c r="CV61" s="462"/>
      <c r="CW61" s="462"/>
      <c r="CX61" s="462"/>
      <c r="CY61" s="462"/>
      <c r="CZ61" s="462"/>
      <c r="DA61" s="462"/>
      <c r="DB61" s="462"/>
      <c r="DC61" s="462"/>
      <c r="DD61" s="462"/>
      <c r="DE61" s="462"/>
      <c r="DF61" s="462"/>
      <c r="DG61" s="462"/>
      <c r="DH61" s="22"/>
      <c r="DI61" s="22"/>
      <c r="DJ61" s="22"/>
      <c r="DK61" s="22"/>
      <c r="DL61" s="22"/>
      <c r="DM61" s="22"/>
      <c r="DN61" s="22"/>
      <c r="DO61" s="22"/>
      <c r="DP61" s="22"/>
      <c r="DQ61" s="461"/>
      <c r="DR61" s="461"/>
      <c r="DS61" s="461"/>
      <c r="DT61" s="461"/>
      <c r="DU61" s="461"/>
      <c r="DV61" s="462"/>
      <c r="DW61" s="462"/>
      <c r="DX61" s="462"/>
      <c r="DY61" s="462"/>
      <c r="DZ61" s="462"/>
      <c r="EA61" s="462"/>
      <c r="EB61" s="462"/>
      <c r="EC61" s="462"/>
      <c r="ED61" s="462"/>
      <c r="EE61" s="462"/>
      <c r="EF61" s="462"/>
      <c r="EG61" s="462"/>
      <c r="EH61" s="462"/>
      <c r="EI61" s="462"/>
      <c r="EJ61" s="462"/>
      <c r="EK61" s="462"/>
      <c r="EL61" s="462"/>
      <c r="EM61" s="462"/>
      <c r="EN61" s="462"/>
      <c r="EO61" s="462"/>
      <c r="EP61" s="462"/>
      <c r="EQ61" s="462"/>
      <c r="ER61" s="462"/>
      <c r="ES61" s="462"/>
      <c r="ET61" s="462"/>
      <c r="EU61" s="462"/>
      <c r="EV61" s="462"/>
      <c r="EW61" s="462"/>
      <c r="EX61" s="462"/>
      <c r="EY61" s="462"/>
      <c r="EZ61" s="462"/>
      <c r="FA61" s="462"/>
      <c r="FB61" s="462"/>
      <c r="FC61" s="462"/>
      <c r="FD61" s="462"/>
      <c r="FE61" s="462"/>
      <c r="FF61" s="462"/>
      <c r="FG61" s="462"/>
      <c r="FH61" s="462"/>
      <c r="FI61" s="462"/>
      <c r="FJ61" s="22"/>
      <c r="FK61" s="22"/>
      <c r="FL61" s="22"/>
      <c r="FM61" s="22"/>
      <c r="FN61" s="22"/>
      <c r="FO61" s="22"/>
      <c r="FP61" s="22"/>
      <c r="FQ61" s="22"/>
      <c r="FR61" s="22"/>
    </row>
    <row r="62" spans="1:174" ht="14.25" customHeight="1" x14ac:dyDescent="0.2">
      <c r="A62" s="22"/>
      <c r="B62" s="22"/>
      <c r="C62" s="22"/>
      <c r="D62" s="22"/>
      <c r="E62" s="466"/>
      <c r="F62" s="467"/>
      <c r="G62" s="467"/>
      <c r="H62" s="467"/>
      <c r="I62" s="467"/>
      <c r="J62" s="467"/>
      <c r="K62" s="467"/>
      <c r="L62" s="468"/>
      <c r="M62" s="461"/>
      <c r="N62" s="461"/>
      <c r="O62" s="461"/>
      <c r="P62" s="461"/>
      <c r="Q62" s="461"/>
      <c r="R62" s="462">
        <v>722</v>
      </c>
      <c r="S62" s="462"/>
      <c r="T62" s="462"/>
      <c r="U62" s="462"/>
      <c r="V62" s="462"/>
      <c r="W62" s="462"/>
      <c r="X62" s="462" t="s">
        <v>293</v>
      </c>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V62" s="462"/>
      <c r="AW62" s="462"/>
      <c r="AX62" s="462"/>
      <c r="AY62" s="462"/>
      <c r="AZ62" s="462"/>
      <c r="BA62" s="462"/>
      <c r="BB62" s="462"/>
      <c r="BC62" s="462"/>
      <c r="BD62" s="462"/>
      <c r="BE62" s="462"/>
      <c r="BF62" s="22"/>
      <c r="BG62" s="22"/>
      <c r="BH62" s="22"/>
      <c r="BI62" s="22"/>
      <c r="BJ62" s="22"/>
      <c r="BK62" s="22"/>
      <c r="BL62" s="22"/>
      <c r="BM62" s="22"/>
      <c r="BN62" s="22"/>
      <c r="BO62" s="461"/>
      <c r="BP62" s="461"/>
      <c r="BQ62" s="461"/>
      <c r="BR62" s="461"/>
      <c r="BS62" s="461"/>
      <c r="BT62" s="462">
        <v>777</v>
      </c>
      <c r="BU62" s="462"/>
      <c r="BV62" s="462"/>
      <c r="BW62" s="462"/>
      <c r="BX62" s="462"/>
      <c r="BY62" s="462"/>
      <c r="BZ62" s="462" t="s">
        <v>328</v>
      </c>
      <c r="CA62" s="462"/>
      <c r="CB62" s="462"/>
      <c r="CC62" s="462"/>
      <c r="CD62" s="462"/>
      <c r="CE62" s="462"/>
      <c r="CF62" s="462"/>
      <c r="CG62" s="462"/>
      <c r="CH62" s="462"/>
      <c r="CI62" s="462"/>
      <c r="CJ62" s="462"/>
      <c r="CK62" s="462"/>
      <c r="CL62" s="462"/>
      <c r="CM62" s="462"/>
      <c r="CN62" s="462"/>
      <c r="CO62" s="462"/>
      <c r="CP62" s="462"/>
      <c r="CQ62" s="462"/>
      <c r="CR62" s="462"/>
      <c r="CS62" s="462"/>
      <c r="CT62" s="462"/>
      <c r="CU62" s="462"/>
      <c r="CV62" s="462"/>
      <c r="CW62" s="462"/>
      <c r="CX62" s="462"/>
      <c r="CY62" s="462"/>
      <c r="CZ62" s="462"/>
      <c r="DA62" s="462"/>
      <c r="DB62" s="462"/>
      <c r="DC62" s="462"/>
      <c r="DD62" s="462"/>
      <c r="DE62" s="462"/>
      <c r="DF62" s="462"/>
      <c r="DG62" s="462"/>
      <c r="DH62" s="22"/>
      <c r="DI62" s="22"/>
      <c r="DJ62" s="22"/>
      <c r="DK62" s="22"/>
      <c r="DL62" s="22"/>
      <c r="DM62" s="22"/>
      <c r="DN62" s="22"/>
      <c r="DO62" s="22"/>
      <c r="DP62" s="22"/>
      <c r="DQ62" s="461"/>
      <c r="DR62" s="461"/>
      <c r="DS62" s="461"/>
      <c r="DT62" s="461"/>
      <c r="DU62" s="461"/>
      <c r="DV62" s="462"/>
      <c r="DW62" s="462"/>
      <c r="DX62" s="462"/>
      <c r="DY62" s="462"/>
      <c r="DZ62" s="462"/>
      <c r="EA62" s="462"/>
      <c r="EB62" s="462"/>
      <c r="EC62" s="462"/>
      <c r="ED62" s="462"/>
      <c r="EE62" s="462"/>
      <c r="EF62" s="462"/>
      <c r="EG62" s="462"/>
      <c r="EH62" s="462"/>
      <c r="EI62" s="462"/>
      <c r="EJ62" s="462"/>
      <c r="EK62" s="462"/>
      <c r="EL62" s="462"/>
      <c r="EM62" s="462"/>
      <c r="EN62" s="462"/>
      <c r="EO62" s="462"/>
      <c r="EP62" s="462"/>
      <c r="EQ62" s="462"/>
      <c r="ER62" s="462"/>
      <c r="ES62" s="462"/>
      <c r="ET62" s="462"/>
      <c r="EU62" s="462"/>
      <c r="EV62" s="462"/>
      <c r="EW62" s="462"/>
      <c r="EX62" s="462"/>
      <c r="EY62" s="462"/>
      <c r="EZ62" s="462"/>
      <c r="FA62" s="462"/>
      <c r="FB62" s="462"/>
      <c r="FC62" s="462"/>
      <c r="FD62" s="462"/>
      <c r="FE62" s="462"/>
      <c r="FF62" s="462"/>
      <c r="FG62" s="462"/>
      <c r="FH62" s="462"/>
      <c r="FI62" s="462"/>
      <c r="FJ62" s="22"/>
      <c r="FK62" s="22"/>
      <c r="FL62" s="22"/>
      <c r="FM62" s="22"/>
      <c r="FN62" s="22"/>
      <c r="FO62" s="22"/>
      <c r="FP62" s="22"/>
      <c r="FQ62" s="22"/>
      <c r="FR62" s="22"/>
    </row>
    <row r="63" spans="1:174" ht="14.25" customHeight="1" x14ac:dyDescent="0.2">
      <c r="A63" s="22"/>
      <c r="B63" s="22"/>
      <c r="C63" s="22"/>
      <c r="D63" s="22"/>
      <c r="E63" s="466"/>
      <c r="F63" s="467"/>
      <c r="G63" s="467"/>
      <c r="H63" s="467"/>
      <c r="I63" s="467"/>
      <c r="J63" s="467"/>
      <c r="K63" s="467"/>
      <c r="L63" s="468"/>
      <c r="M63" s="461"/>
      <c r="N63" s="461"/>
      <c r="O63" s="461"/>
      <c r="P63" s="461"/>
      <c r="Q63" s="461"/>
      <c r="R63" s="462">
        <v>723</v>
      </c>
      <c r="S63" s="462"/>
      <c r="T63" s="462"/>
      <c r="U63" s="462"/>
      <c r="V63" s="462"/>
      <c r="W63" s="462"/>
      <c r="X63" s="462" t="s">
        <v>294</v>
      </c>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c r="BD63" s="462"/>
      <c r="BE63" s="462"/>
      <c r="BF63" s="22"/>
      <c r="BG63" s="22"/>
      <c r="BH63" s="22"/>
      <c r="BI63" s="22"/>
      <c r="BJ63" s="22"/>
      <c r="BK63" s="22"/>
      <c r="BL63" s="22"/>
      <c r="BM63" s="22"/>
      <c r="BN63" s="22"/>
      <c r="BO63" s="461"/>
      <c r="BP63" s="461"/>
      <c r="BQ63" s="461"/>
      <c r="BR63" s="461"/>
      <c r="BS63" s="461"/>
      <c r="BT63" s="462">
        <v>778</v>
      </c>
      <c r="BU63" s="462"/>
      <c r="BV63" s="462"/>
      <c r="BW63" s="462"/>
      <c r="BX63" s="462"/>
      <c r="BY63" s="462"/>
      <c r="BZ63" s="462" t="s">
        <v>329</v>
      </c>
      <c r="CA63" s="462"/>
      <c r="CB63" s="462"/>
      <c r="CC63" s="462"/>
      <c r="CD63" s="462"/>
      <c r="CE63" s="462"/>
      <c r="CF63" s="462"/>
      <c r="CG63" s="462"/>
      <c r="CH63" s="462"/>
      <c r="CI63" s="462"/>
      <c r="CJ63" s="462"/>
      <c r="CK63" s="462"/>
      <c r="CL63" s="462"/>
      <c r="CM63" s="462"/>
      <c r="CN63" s="462"/>
      <c r="CO63" s="462"/>
      <c r="CP63" s="462"/>
      <c r="CQ63" s="462"/>
      <c r="CR63" s="462"/>
      <c r="CS63" s="462"/>
      <c r="CT63" s="462"/>
      <c r="CU63" s="462"/>
      <c r="CV63" s="462"/>
      <c r="CW63" s="462"/>
      <c r="CX63" s="462"/>
      <c r="CY63" s="462"/>
      <c r="CZ63" s="462"/>
      <c r="DA63" s="462"/>
      <c r="DB63" s="462"/>
      <c r="DC63" s="462"/>
      <c r="DD63" s="462"/>
      <c r="DE63" s="462"/>
      <c r="DF63" s="462"/>
      <c r="DG63" s="462"/>
      <c r="DH63" s="22"/>
      <c r="DI63" s="22"/>
      <c r="DJ63" s="22"/>
      <c r="DK63" s="22"/>
      <c r="DL63" s="22"/>
      <c r="DM63" s="22"/>
      <c r="DN63" s="22"/>
      <c r="DO63" s="22"/>
      <c r="DP63" s="22"/>
      <c r="DQ63" s="461"/>
      <c r="DR63" s="461"/>
      <c r="DS63" s="461"/>
      <c r="DT63" s="461"/>
      <c r="DU63" s="461"/>
      <c r="DV63" s="462"/>
      <c r="DW63" s="462"/>
      <c r="DX63" s="462"/>
      <c r="DY63" s="462"/>
      <c r="DZ63" s="462"/>
      <c r="EA63" s="462"/>
      <c r="EB63" s="462"/>
      <c r="EC63" s="462"/>
      <c r="ED63" s="462"/>
      <c r="EE63" s="462"/>
      <c r="EF63" s="462"/>
      <c r="EG63" s="462"/>
      <c r="EH63" s="462"/>
      <c r="EI63" s="462"/>
      <c r="EJ63" s="462"/>
      <c r="EK63" s="462"/>
      <c r="EL63" s="462"/>
      <c r="EM63" s="462"/>
      <c r="EN63" s="462"/>
      <c r="EO63" s="462"/>
      <c r="EP63" s="462"/>
      <c r="EQ63" s="462"/>
      <c r="ER63" s="462"/>
      <c r="ES63" s="462"/>
      <c r="ET63" s="462"/>
      <c r="EU63" s="462"/>
      <c r="EV63" s="462"/>
      <c r="EW63" s="462"/>
      <c r="EX63" s="462"/>
      <c r="EY63" s="462"/>
      <c r="EZ63" s="462"/>
      <c r="FA63" s="462"/>
      <c r="FB63" s="462"/>
      <c r="FC63" s="462"/>
      <c r="FD63" s="462"/>
      <c r="FE63" s="462"/>
      <c r="FF63" s="462"/>
      <c r="FG63" s="462"/>
      <c r="FH63" s="462"/>
      <c r="FI63" s="462"/>
      <c r="FJ63" s="22"/>
      <c r="FK63" s="22"/>
      <c r="FL63" s="22"/>
      <c r="FM63" s="22"/>
      <c r="FN63" s="22"/>
      <c r="FO63" s="22"/>
      <c r="FP63" s="22"/>
      <c r="FQ63" s="22"/>
      <c r="FR63" s="22"/>
    </row>
    <row r="64" spans="1:174" ht="14.25" customHeight="1" x14ac:dyDescent="0.2">
      <c r="A64" s="22"/>
      <c r="B64" s="22"/>
      <c r="C64" s="22"/>
      <c r="D64" s="22"/>
      <c r="E64" s="466"/>
      <c r="F64" s="467"/>
      <c r="G64" s="467"/>
      <c r="H64" s="467"/>
      <c r="I64" s="467"/>
      <c r="J64" s="467"/>
      <c r="K64" s="467"/>
      <c r="L64" s="468"/>
      <c r="M64" s="461"/>
      <c r="N64" s="461"/>
      <c r="O64" s="461"/>
      <c r="P64" s="461"/>
      <c r="Q64" s="461"/>
      <c r="R64" s="462">
        <v>724</v>
      </c>
      <c r="S64" s="462"/>
      <c r="T64" s="462"/>
      <c r="U64" s="462"/>
      <c r="V64" s="462"/>
      <c r="W64" s="462"/>
      <c r="X64" s="462" t="s">
        <v>295</v>
      </c>
      <c r="Y64" s="462"/>
      <c r="Z64" s="462"/>
      <c r="AA64" s="462"/>
      <c r="AB64" s="462"/>
      <c r="AC64" s="462"/>
      <c r="AD64" s="462"/>
      <c r="AE64" s="462"/>
      <c r="AF64" s="462"/>
      <c r="AG64" s="462"/>
      <c r="AH64" s="462"/>
      <c r="AI64" s="462"/>
      <c r="AJ64" s="462"/>
      <c r="AK64" s="462"/>
      <c r="AL64" s="462"/>
      <c r="AM64" s="462"/>
      <c r="AN64" s="462"/>
      <c r="AO64" s="462"/>
      <c r="AP64" s="462"/>
      <c r="AQ64" s="462"/>
      <c r="AR64" s="462"/>
      <c r="AS64" s="462"/>
      <c r="AT64" s="462"/>
      <c r="AU64" s="462"/>
      <c r="AV64" s="462"/>
      <c r="AW64" s="462"/>
      <c r="AX64" s="462"/>
      <c r="AY64" s="462"/>
      <c r="AZ64" s="462"/>
      <c r="BA64" s="462"/>
      <c r="BB64" s="462"/>
      <c r="BC64" s="462"/>
      <c r="BD64" s="462"/>
      <c r="BE64" s="462"/>
      <c r="BF64" s="22"/>
      <c r="BG64" s="22"/>
      <c r="BH64" s="22"/>
      <c r="BI64" s="22"/>
      <c r="BJ64" s="22"/>
      <c r="BK64" s="22"/>
      <c r="BL64" s="22"/>
      <c r="BM64" s="22"/>
      <c r="BN64" s="22"/>
      <c r="BO64" s="461"/>
      <c r="BP64" s="461"/>
      <c r="BQ64" s="461"/>
      <c r="BR64" s="461"/>
      <c r="BS64" s="461"/>
      <c r="BT64" s="462">
        <v>779</v>
      </c>
      <c r="BU64" s="462"/>
      <c r="BV64" s="462"/>
      <c r="BW64" s="462"/>
      <c r="BX64" s="462"/>
      <c r="BY64" s="462"/>
      <c r="BZ64" s="462" t="s">
        <v>330</v>
      </c>
      <c r="CA64" s="462"/>
      <c r="CB64" s="462"/>
      <c r="CC64" s="462"/>
      <c r="CD64" s="462"/>
      <c r="CE64" s="462"/>
      <c r="CF64" s="462"/>
      <c r="CG64" s="462"/>
      <c r="CH64" s="462"/>
      <c r="CI64" s="462"/>
      <c r="CJ64" s="462"/>
      <c r="CK64" s="462"/>
      <c r="CL64" s="462"/>
      <c r="CM64" s="462"/>
      <c r="CN64" s="462"/>
      <c r="CO64" s="462"/>
      <c r="CP64" s="462"/>
      <c r="CQ64" s="462"/>
      <c r="CR64" s="462"/>
      <c r="CS64" s="462"/>
      <c r="CT64" s="462"/>
      <c r="CU64" s="462"/>
      <c r="CV64" s="462"/>
      <c r="CW64" s="462"/>
      <c r="CX64" s="462"/>
      <c r="CY64" s="462"/>
      <c r="CZ64" s="462"/>
      <c r="DA64" s="462"/>
      <c r="DB64" s="462"/>
      <c r="DC64" s="462"/>
      <c r="DD64" s="462"/>
      <c r="DE64" s="462"/>
      <c r="DF64" s="462"/>
      <c r="DG64" s="462"/>
      <c r="DH64" s="22"/>
      <c r="DI64" s="22"/>
      <c r="DJ64" s="22"/>
      <c r="DK64" s="22"/>
      <c r="DL64" s="22"/>
      <c r="DM64" s="22"/>
      <c r="DN64" s="22"/>
      <c r="DO64" s="22"/>
      <c r="DP64" s="22"/>
      <c r="DQ64" s="461"/>
      <c r="DR64" s="461"/>
      <c r="DS64" s="461"/>
      <c r="DT64" s="461"/>
      <c r="DU64" s="461"/>
      <c r="DV64" s="462"/>
      <c r="DW64" s="462"/>
      <c r="DX64" s="462"/>
      <c r="DY64" s="462"/>
      <c r="DZ64" s="462"/>
      <c r="EA64" s="462"/>
      <c r="EB64" s="462"/>
      <c r="EC64" s="462"/>
      <c r="ED64" s="462"/>
      <c r="EE64" s="462"/>
      <c r="EF64" s="462"/>
      <c r="EG64" s="462"/>
      <c r="EH64" s="462"/>
      <c r="EI64" s="462"/>
      <c r="EJ64" s="462"/>
      <c r="EK64" s="462"/>
      <c r="EL64" s="462"/>
      <c r="EM64" s="462"/>
      <c r="EN64" s="462"/>
      <c r="EO64" s="462"/>
      <c r="EP64" s="462"/>
      <c r="EQ64" s="462"/>
      <c r="ER64" s="462"/>
      <c r="ES64" s="462"/>
      <c r="ET64" s="462"/>
      <c r="EU64" s="462"/>
      <c r="EV64" s="462"/>
      <c r="EW64" s="462"/>
      <c r="EX64" s="462"/>
      <c r="EY64" s="462"/>
      <c r="EZ64" s="462"/>
      <c r="FA64" s="462"/>
      <c r="FB64" s="462"/>
      <c r="FC64" s="462"/>
      <c r="FD64" s="462"/>
      <c r="FE64" s="462"/>
      <c r="FF64" s="462"/>
      <c r="FG64" s="462"/>
      <c r="FH64" s="462"/>
      <c r="FI64" s="462"/>
      <c r="FJ64" s="22"/>
      <c r="FK64" s="22"/>
      <c r="FL64" s="22"/>
      <c r="FM64" s="22"/>
      <c r="FN64" s="22"/>
      <c r="FO64" s="22"/>
      <c r="FP64" s="22"/>
      <c r="FQ64" s="22"/>
      <c r="FR64" s="22"/>
    </row>
    <row r="65" spans="1:174" ht="14.25" customHeight="1" x14ac:dyDescent="0.2">
      <c r="A65" s="22"/>
      <c r="B65" s="22"/>
      <c r="C65" s="22"/>
      <c r="D65" s="22"/>
      <c r="E65" s="466"/>
      <c r="F65" s="467"/>
      <c r="G65" s="467"/>
      <c r="H65" s="467"/>
      <c r="I65" s="467"/>
      <c r="J65" s="467"/>
      <c r="K65" s="467"/>
      <c r="L65" s="468"/>
      <c r="M65" s="461"/>
      <c r="N65" s="461"/>
      <c r="O65" s="461"/>
      <c r="P65" s="461"/>
      <c r="Q65" s="461"/>
      <c r="R65" s="462">
        <v>725</v>
      </c>
      <c r="S65" s="462"/>
      <c r="T65" s="462"/>
      <c r="U65" s="462"/>
      <c r="V65" s="462"/>
      <c r="W65" s="462"/>
      <c r="X65" s="462" t="s">
        <v>296</v>
      </c>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462"/>
      <c r="AY65" s="462"/>
      <c r="AZ65" s="462"/>
      <c r="BA65" s="462"/>
      <c r="BB65" s="462"/>
      <c r="BC65" s="462"/>
      <c r="BD65" s="462"/>
      <c r="BE65" s="462"/>
      <c r="BF65" s="22"/>
      <c r="BG65" s="22"/>
      <c r="BH65" s="22"/>
      <c r="BI65" s="22"/>
      <c r="BJ65" s="22"/>
      <c r="BK65" s="22"/>
      <c r="BL65" s="22"/>
      <c r="BM65" s="22"/>
      <c r="BN65" s="22"/>
      <c r="BO65" s="461"/>
      <c r="BP65" s="461"/>
      <c r="BQ65" s="461"/>
      <c r="BR65" s="461"/>
      <c r="BS65" s="461"/>
      <c r="BT65" s="462">
        <v>781</v>
      </c>
      <c r="BU65" s="462"/>
      <c r="BV65" s="462"/>
      <c r="BW65" s="462"/>
      <c r="BX65" s="462"/>
      <c r="BY65" s="462"/>
      <c r="BZ65" s="462" t="s">
        <v>331</v>
      </c>
      <c r="CA65" s="462"/>
      <c r="CB65" s="462"/>
      <c r="CC65" s="462"/>
      <c r="CD65" s="462"/>
      <c r="CE65" s="462"/>
      <c r="CF65" s="462"/>
      <c r="CG65" s="462"/>
      <c r="CH65" s="462"/>
      <c r="CI65" s="462"/>
      <c r="CJ65" s="462"/>
      <c r="CK65" s="462"/>
      <c r="CL65" s="462"/>
      <c r="CM65" s="462"/>
      <c r="CN65" s="462"/>
      <c r="CO65" s="462"/>
      <c r="CP65" s="462"/>
      <c r="CQ65" s="462"/>
      <c r="CR65" s="462"/>
      <c r="CS65" s="462"/>
      <c r="CT65" s="462"/>
      <c r="CU65" s="462"/>
      <c r="CV65" s="462"/>
      <c r="CW65" s="462"/>
      <c r="CX65" s="462"/>
      <c r="CY65" s="462"/>
      <c r="CZ65" s="462"/>
      <c r="DA65" s="462"/>
      <c r="DB65" s="462"/>
      <c r="DC65" s="462"/>
      <c r="DD65" s="462"/>
      <c r="DE65" s="462"/>
      <c r="DF65" s="462"/>
      <c r="DG65" s="462"/>
      <c r="DH65" s="22"/>
      <c r="DI65" s="22"/>
      <c r="DJ65" s="22"/>
      <c r="DK65" s="22"/>
      <c r="DL65" s="22"/>
      <c r="DM65" s="22"/>
      <c r="DN65" s="22"/>
      <c r="DO65" s="22"/>
      <c r="DP65" s="22"/>
      <c r="DQ65" s="461"/>
      <c r="DR65" s="461"/>
      <c r="DS65" s="461"/>
      <c r="DT65" s="461"/>
      <c r="DU65" s="461"/>
      <c r="DV65" s="462"/>
      <c r="DW65" s="462"/>
      <c r="DX65" s="462"/>
      <c r="DY65" s="462"/>
      <c r="DZ65" s="462"/>
      <c r="EA65" s="462"/>
      <c r="EB65" s="462"/>
      <c r="EC65" s="462"/>
      <c r="ED65" s="462"/>
      <c r="EE65" s="462"/>
      <c r="EF65" s="462"/>
      <c r="EG65" s="462"/>
      <c r="EH65" s="462"/>
      <c r="EI65" s="462"/>
      <c r="EJ65" s="462"/>
      <c r="EK65" s="462"/>
      <c r="EL65" s="462"/>
      <c r="EM65" s="462"/>
      <c r="EN65" s="462"/>
      <c r="EO65" s="462"/>
      <c r="EP65" s="462"/>
      <c r="EQ65" s="462"/>
      <c r="ER65" s="462"/>
      <c r="ES65" s="462"/>
      <c r="ET65" s="462"/>
      <c r="EU65" s="462"/>
      <c r="EV65" s="462"/>
      <c r="EW65" s="462"/>
      <c r="EX65" s="462"/>
      <c r="EY65" s="462"/>
      <c r="EZ65" s="462"/>
      <c r="FA65" s="462"/>
      <c r="FB65" s="462"/>
      <c r="FC65" s="462"/>
      <c r="FD65" s="462"/>
      <c r="FE65" s="462"/>
      <c r="FF65" s="462"/>
      <c r="FG65" s="462"/>
      <c r="FH65" s="462"/>
      <c r="FI65" s="462"/>
      <c r="FJ65" s="22"/>
      <c r="FK65" s="22"/>
      <c r="FL65" s="22"/>
      <c r="FM65" s="22"/>
      <c r="FN65" s="22"/>
      <c r="FO65" s="22"/>
      <c r="FP65" s="22"/>
      <c r="FQ65" s="22"/>
      <c r="FR65" s="22"/>
    </row>
    <row r="66" spans="1:174" ht="14.25" customHeight="1" x14ac:dyDescent="0.2">
      <c r="A66" s="22"/>
      <c r="B66" s="22"/>
      <c r="C66" s="22"/>
      <c r="D66" s="22"/>
      <c r="E66" s="466"/>
      <c r="F66" s="467"/>
      <c r="G66" s="467"/>
      <c r="H66" s="467"/>
      <c r="I66" s="467"/>
      <c r="J66" s="467"/>
      <c r="K66" s="467"/>
      <c r="L66" s="468"/>
      <c r="M66" s="461"/>
      <c r="N66" s="461"/>
      <c r="O66" s="461"/>
      <c r="P66" s="461"/>
      <c r="Q66" s="461"/>
      <c r="R66" s="462">
        <v>726</v>
      </c>
      <c r="S66" s="462"/>
      <c r="T66" s="462"/>
      <c r="U66" s="462"/>
      <c r="V66" s="462"/>
      <c r="W66" s="462"/>
      <c r="X66" s="462" t="s">
        <v>297</v>
      </c>
      <c r="Y66" s="462"/>
      <c r="Z66" s="462"/>
      <c r="AA66" s="462"/>
      <c r="AB66" s="462"/>
      <c r="AC66" s="462"/>
      <c r="AD66" s="462"/>
      <c r="AE66" s="462"/>
      <c r="AF66" s="462"/>
      <c r="AG66" s="462"/>
      <c r="AH66" s="462"/>
      <c r="AI66" s="462"/>
      <c r="AJ66" s="462"/>
      <c r="AK66" s="462"/>
      <c r="AL66" s="462"/>
      <c r="AM66" s="462"/>
      <c r="AN66" s="462"/>
      <c r="AO66" s="462"/>
      <c r="AP66" s="462"/>
      <c r="AQ66" s="462"/>
      <c r="AR66" s="462"/>
      <c r="AS66" s="462"/>
      <c r="AT66" s="462"/>
      <c r="AU66" s="462"/>
      <c r="AV66" s="462"/>
      <c r="AW66" s="462"/>
      <c r="AX66" s="462"/>
      <c r="AY66" s="462"/>
      <c r="AZ66" s="462"/>
      <c r="BA66" s="462"/>
      <c r="BB66" s="462"/>
      <c r="BC66" s="462"/>
      <c r="BD66" s="462"/>
      <c r="BE66" s="462"/>
      <c r="BF66" s="22"/>
      <c r="BG66" s="22"/>
      <c r="BH66" s="22"/>
      <c r="BI66" s="22"/>
      <c r="BJ66" s="22"/>
      <c r="BK66" s="22"/>
      <c r="BL66" s="22"/>
      <c r="BM66" s="22"/>
      <c r="BN66" s="22"/>
      <c r="BO66" s="461"/>
      <c r="BP66" s="461"/>
      <c r="BQ66" s="461"/>
      <c r="BR66" s="461"/>
      <c r="BS66" s="461"/>
      <c r="BT66" s="462">
        <v>782</v>
      </c>
      <c r="BU66" s="462"/>
      <c r="BV66" s="462"/>
      <c r="BW66" s="462"/>
      <c r="BX66" s="462"/>
      <c r="BY66" s="462"/>
      <c r="BZ66" s="462" t="s">
        <v>332</v>
      </c>
      <c r="CA66" s="462"/>
      <c r="CB66" s="462"/>
      <c r="CC66" s="462"/>
      <c r="CD66" s="462"/>
      <c r="CE66" s="462"/>
      <c r="CF66" s="462"/>
      <c r="CG66" s="462"/>
      <c r="CH66" s="462"/>
      <c r="CI66" s="462"/>
      <c r="CJ66" s="462"/>
      <c r="CK66" s="462"/>
      <c r="CL66" s="462"/>
      <c r="CM66" s="462"/>
      <c r="CN66" s="462"/>
      <c r="CO66" s="462"/>
      <c r="CP66" s="462"/>
      <c r="CQ66" s="462"/>
      <c r="CR66" s="462"/>
      <c r="CS66" s="462"/>
      <c r="CT66" s="462"/>
      <c r="CU66" s="462"/>
      <c r="CV66" s="462"/>
      <c r="CW66" s="462"/>
      <c r="CX66" s="462"/>
      <c r="CY66" s="462"/>
      <c r="CZ66" s="462"/>
      <c r="DA66" s="462"/>
      <c r="DB66" s="462"/>
      <c r="DC66" s="462"/>
      <c r="DD66" s="462"/>
      <c r="DE66" s="462"/>
      <c r="DF66" s="462"/>
      <c r="DG66" s="462"/>
      <c r="DH66" s="22"/>
      <c r="DI66" s="22"/>
      <c r="DJ66" s="22"/>
      <c r="DK66" s="22"/>
      <c r="DL66" s="22"/>
      <c r="DM66" s="22"/>
      <c r="DN66" s="22"/>
      <c r="DO66" s="22"/>
      <c r="DP66" s="22"/>
      <c r="DQ66" s="461"/>
      <c r="DR66" s="461"/>
      <c r="DS66" s="461"/>
      <c r="DT66" s="461"/>
      <c r="DU66" s="461"/>
      <c r="DV66" s="462"/>
      <c r="DW66" s="462"/>
      <c r="DX66" s="462"/>
      <c r="DY66" s="462"/>
      <c r="DZ66" s="462"/>
      <c r="EA66" s="462"/>
      <c r="EB66" s="462"/>
      <c r="EC66" s="462"/>
      <c r="ED66" s="462"/>
      <c r="EE66" s="462"/>
      <c r="EF66" s="462"/>
      <c r="EG66" s="462"/>
      <c r="EH66" s="462"/>
      <c r="EI66" s="462"/>
      <c r="EJ66" s="462"/>
      <c r="EK66" s="462"/>
      <c r="EL66" s="462"/>
      <c r="EM66" s="462"/>
      <c r="EN66" s="462"/>
      <c r="EO66" s="462"/>
      <c r="EP66" s="462"/>
      <c r="EQ66" s="462"/>
      <c r="ER66" s="462"/>
      <c r="ES66" s="462"/>
      <c r="ET66" s="462"/>
      <c r="EU66" s="462"/>
      <c r="EV66" s="462"/>
      <c r="EW66" s="462"/>
      <c r="EX66" s="462"/>
      <c r="EY66" s="462"/>
      <c r="EZ66" s="462"/>
      <c r="FA66" s="462"/>
      <c r="FB66" s="462"/>
      <c r="FC66" s="462"/>
      <c r="FD66" s="462"/>
      <c r="FE66" s="462"/>
      <c r="FF66" s="462"/>
      <c r="FG66" s="462"/>
      <c r="FH66" s="462"/>
      <c r="FI66" s="462"/>
      <c r="FJ66" s="22"/>
      <c r="FK66" s="22"/>
      <c r="FL66" s="22"/>
      <c r="FM66" s="22"/>
      <c r="FN66" s="22"/>
      <c r="FO66" s="22"/>
      <c r="FP66" s="22"/>
      <c r="FQ66" s="22"/>
      <c r="FR66" s="22"/>
    </row>
    <row r="67" spans="1:174" ht="14.25" customHeight="1" x14ac:dyDescent="0.2">
      <c r="A67" s="22"/>
      <c r="B67" s="22"/>
      <c r="C67" s="22"/>
      <c r="D67" s="22"/>
      <c r="E67" s="466"/>
      <c r="F67" s="467"/>
      <c r="G67" s="467"/>
      <c r="H67" s="467"/>
      <c r="I67" s="467"/>
      <c r="J67" s="467"/>
      <c r="K67" s="467"/>
      <c r="L67" s="468"/>
      <c r="M67" s="461"/>
      <c r="N67" s="461"/>
      <c r="O67" s="461"/>
      <c r="P67" s="461"/>
      <c r="Q67" s="461"/>
      <c r="R67" s="462">
        <v>727</v>
      </c>
      <c r="S67" s="462"/>
      <c r="T67" s="462"/>
      <c r="U67" s="462"/>
      <c r="V67" s="462"/>
      <c r="W67" s="462"/>
      <c r="X67" s="462" t="s">
        <v>298</v>
      </c>
      <c r="Y67" s="462"/>
      <c r="Z67" s="462"/>
      <c r="AA67" s="462"/>
      <c r="AB67" s="462"/>
      <c r="AC67" s="462"/>
      <c r="AD67" s="462"/>
      <c r="AE67" s="462"/>
      <c r="AF67" s="462"/>
      <c r="AG67" s="462"/>
      <c r="AH67" s="462"/>
      <c r="AI67" s="462"/>
      <c r="AJ67" s="462"/>
      <c r="AK67" s="462"/>
      <c r="AL67" s="462"/>
      <c r="AM67" s="462"/>
      <c r="AN67" s="462"/>
      <c r="AO67" s="462"/>
      <c r="AP67" s="462"/>
      <c r="AQ67" s="462"/>
      <c r="AR67" s="462"/>
      <c r="AS67" s="462"/>
      <c r="AT67" s="462"/>
      <c r="AU67" s="462"/>
      <c r="AV67" s="462"/>
      <c r="AW67" s="462"/>
      <c r="AX67" s="462"/>
      <c r="AY67" s="462"/>
      <c r="AZ67" s="462"/>
      <c r="BA67" s="462"/>
      <c r="BB67" s="462"/>
      <c r="BC67" s="462"/>
      <c r="BD67" s="462"/>
      <c r="BE67" s="462"/>
      <c r="BF67" s="22"/>
      <c r="BG67" s="22"/>
      <c r="BH67" s="22"/>
      <c r="BI67" s="22"/>
      <c r="BJ67" s="22"/>
      <c r="BK67" s="22"/>
      <c r="BL67" s="22"/>
      <c r="BM67" s="22"/>
      <c r="BN67" s="22"/>
      <c r="BO67" s="461"/>
      <c r="BP67" s="461"/>
      <c r="BQ67" s="461"/>
      <c r="BR67" s="461"/>
      <c r="BS67" s="461"/>
      <c r="BT67" s="462">
        <v>783</v>
      </c>
      <c r="BU67" s="462"/>
      <c r="BV67" s="462"/>
      <c r="BW67" s="462"/>
      <c r="BX67" s="462"/>
      <c r="BY67" s="462"/>
      <c r="BZ67" s="462" t="s">
        <v>333</v>
      </c>
      <c r="CA67" s="462"/>
      <c r="CB67" s="462"/>
      <c r="CC67" s="462"/>
      <c r="CD67" s="462"/>
      <c r="CE67" s="462"/>
      <c r="CF67" s="462"/>
      <c r="CG67" s="462"/>
      <c r="CH67" s="462"/>
      <c r="CI67" s="462"/>
      <c r="CJ67" s="462"/>
      <c r="CK67" s="462"/>
      <c r="CL67" s="462"/>
      <c r="CM67" s="462"/>
      <c r="CN67" s="462"/>
      <c r="CO67" s="462"/>
      <c r="CP67" s="462"/>
      <c r="CQ67" s="462"/>
      <c r="CR67" s="462"/>
      <c r="CS67" s="462"/>
      <c r="CT67" s="462"/>
      <c r="CU67" s="462"/>
      <c r="CV67" s="462"/>
      <c r="CW67" s="462"/>
      <c r="CX67" s="462"/>
      <c r="CY67" s="462"/>
      <c r="CZ67" s="462"/>
      <c r="DA67" s="462"/>
      <c r="DB67" s="462"/>
      <c r="DC67" s="462"/>
      <c r="DD67" s="462"/>
      <c r="DE67" s="462"/>
      <c r="DF67" s="462"/>
      <c r="DG67" s="462"/>
      <c r="DH67" s="22"/>
      <c r="DI67" s="22"/>
      <c r="DJ67" s="22"/>
      <c r="DK67" s="22"/>
      <c r="DL67" s="22"/>
      <c r="DM67" s="22"/>
      <c r="DN67" s="22"/>
      <c r="DO67" s="22"/>
      <c r="DP67" s="22"/>
      <c r="DQ67" s="461"/>
      <c r="DR67" s="461"/>
      <c r="DS67" s="461"/>
      <c r="DT67" s="461"/>
      <c r="DU67" s="461"/>
      <c r="DV67" s="462"/>
      <c r="DW67" s="462"/>
      <c r="DX67" s="462"/>
      <c r="DY67" s="462"/>
      <c r="DZ67" s="462"/>
      <c r="EA67" s="462"/>
      <c r="EB67" s="462"/>
      <c r="EC67" s="462"/>
      <c r="ED67" s="462"/>
      <c r="EE67" s="462"/>
      <c r="EF67" s="462"/>
      <c r="EG67" s="462"/>
      <c r="EH67" s="462"/>
      <c r="EI67" s="462"/>
      <c r="EJ67" s="462"/>
      <c r="EK67" s="462"/>
      <c r="EL67" s="462"/>
      <c r="EM67" s="462"/>
      <c r="EN67" s="462"/>
      <c r="EO67" s="462"/>
      <c r="EP67" s="462"/>
      <c r="EQ67" s="462"/>
      <c r="ER67" s="462"/>
      <c r="ES67" s="462"/>
      <c r="ET67" s="462"/>
      <c r="EU67" s="462"/>
      <c r="EV67" s="462"/>
      <c r="EW67" s="462"/>
      <c r="EX67" s="462"/>
      <c r="EY67" s="462"/>
      <c r="EZ67" s="462"/>
      <c r="FA67" s="462"/>
      <c r="FB67" s="462"/>
      <c r="FC67" s="462"/>
      <c r="FD67" s="462"/>
      <c r="FE67" s="462"/>
      <c r="FF67" s="462"/>
      <c r="FG67" s="462"/>
      <c r="FH67" s="462"/>
      <c r="FI67" s="462"/>
      <c r="FJ67" s="22"/>
      <c r="FK67" s="22"/>
      <c r="FL67" s="22"/>
      <c r="FM67" s="22"/>
      <c r="FN67" s="22"/>
      <c r="FO67" s="22"/>
      <c r="FP67" s="22"/>
      <c r="FQ67" s="22"/>
      <c r="FR67" s="22"/>
    </row>
    <row r="68" spans="1:174" ht="14.25" customHeight="1" x14ac:dyDescent="0.2">
      <c r="A68" s="22"/>
      <c r="B68" s="22"/>
      <c r="C68" s="22"/>
      <c r="D68" s="22"/>
      <c r="E68" s="466"/>
      <c r="F68" s="467"/>
      <c r="G68" s="467"/>
      <c r="H68" s="467"/>
      <c r="I68" s="467"/>
      <c r="J68" s="467"/>
      <c r="K68" s="467"/>
      <c r="L68" s="468"/>
      <c r="M68" s="461"/>
      <c r="N68" s="461"/>
      <c r="O68" s="461"/>
      <c r="P68" s="461"/>
      <c r="Q68" s="461"/>
      <c r="R68" s="462">
        <v>728</v>
      </c>
      <c r="S68" s="462"/>
      <c r="T68" s="462"/>
      <c r="U68" s="462"/>
      <c r="V68" s="462"/>
      <c r="W68" s="462"/>
      <c r="X68" s="462" t="s">
        <v>299</v>
      </c>
      <c r="Y68" s="462"/>
      <c r="Z68" s="462"/>
      <c r="AA68" s="462"/>
      <c r="AB68" s="462"/>
      <c r="AC68" s="462"/>
      <c r="AD68" s="462"/>
      <c r="AE68" s="462"/>
      <c r="AF68" s="462"/>
      <c r="AG68" s="462"/>
      <c r="AH68" s="462"/>
      <c r="AI68" s="462"/>
      <c r="AJ68" s="462"/>
      <c r="AK68" s="462"/>
      <c r="AL68" s="462"/>
      <c r="AM68" s="462"/>
      <c r="AN68" s="462"/>
      <c r="AO68" s="462"/>
      <c r="AP68" s="462"/>
      <c r="AQ68" s="462"/>
      <c r="AR68" s="462"/>
      <c r="AS68" s="462"/>
      <c r="AT68" s="462"/>
      <c r="AU68" s="462"/>
      <c r="AV68" s="462"/>
      <c r="AW68" s="462"/>
      <c r="AX68" s="462"/>
      <c r="AY68" s="462"/>
      <c r="AZ68" s="462"/>
      <c r="BA68" s="462"/>
      <c r="BB68" s="462"/>
      <c r="BC68" s="462"/>
      <c r="BD68" s="462"/>
      <c r="BE68" s="462"/>
      <c r="BF68" s="22"/>
      <c r="BG68" s="22"/>
      <c r="BH68" s="22"/>
      <c r="BI68" s="22"/>
      <c r="BJ68" s="22"/>
      <c r="BK68" s="22"/>
      <c r="BL68" s="22"/>
      <c r="BM68" s="22"/>
      <c r="BN68" s="22"/>
      <c r="BO68" s="461"/>
      <c r="BP68" s="461"/>
      <c r="BQ68" s="461"/>
      <c r="BR68" s="461"/>
      <c r="BS68" s="461"/>
      <c r="BT68" s="462">
        <v>784</v>
      </c>
      <c r="BU68" s="462"/>
      <c r="BV68" s="462"/>
      <c r="BW68" s="462"/>
      <c r="BX68" s="462"/>
      <c r="BY68" s="462"/>
      <c r="BZ68" s="462" t="s">
        <v>334</v>
      </c>
      <c r="CA68" s="462"/>
      <c r="CB68" s="462"/>
      <c r="CC68" s="462"/>
      <c r="CD68" s="462"/>
      <c r="CE68" s="462"/>
      <c r="CF68" s="462"/>
      <c r="CG68" s="462"/>
      <c r="CH68" s="462"/>
      <c r="CI68" s="462"/>
      <c r="CJ68" s="462"/>
      <c r="CK68" s="462"/>
      <c r="CL68" s="462"/>
      <c r="CM68" s="462"/>
      <c r="CN68" s="462"/>
      <c r="CO68" s="462"/>
      <c r="CP68" s="462"/>
      <c r="CQ68" s="462"/>
      <c r="CR68" s="462"/>
      <c r="CS68" s="462"/>
      <c r="CT68" s="462"/>
      <c r="CU68" s="462"/>
      <c r="CV68" s="462"/>
      <c r="CW68" s="462"/>
      <c r="CX68" s="462"/>
      <c r="CY68" s="462"/>
      <c r="CZ68" s="462"/>
      <c r="DA68" s="462"/>
      <c r="DB68" s="462"/>
      <c r="DC68" s="462"/>
      <c r="DD68" s="462"/>
      <c r="DE68" s="462"/>
      <c r="DF68" s="462"/>
      <c r="DG68" s="462"/>
      <c r="DH68" s="22"/>
      <c r="DI68" s="22"/>
      <c r="DJ68" s="22"/>
      <c r="DK68" s="22"/>
      <c r="DL68" s="22"/>
      <c r="DM68" s="22"/>
      <c r="DN68" s="22"/>
      <c r="DO68" s="22"/>
      <c r="DP68" s="22"/>
      <c r="DQ68" s="461"/>
      <c r="DR68" s="461"/>
      <c r="DS68" s="461"/>
      <c r="DT68" s="461"/>
      <c r="DU68" s="461"/>
      <c r="DV68" s="462"/>
      <c r="DW68" s="462"/>
      <c r="DX68" s="462"/>
      <c r="DY68" s="462"/>
      <c r="DZ68" s="462"/>
      <c r="EA68" s="462"/>
      <c r="EB68" s="462"/>
      <c r="EC68" s="462"/>
      <c r="ED68" s="462"/>
      <c r="EE68" s="462"/>
      <c r="EF68" s="462"/>
      <c r="EG68" s="462"/>
      <c r="EH68" s="462"/>
      <c r="EI68" s="462"/>
      <c r="EJ68" s="462"/>
      <c r="EK68" s="462"/>
      <c r="EL68" s="462"/>
      <c r="EM68" s="462"/>
      <c r="EN68" s="462"/>
      <c r="EO68" s="462"/>
      <c r="EP68" s="462"/>
      <c r="EQ68" s="462"/>
      <c r="ER68" s="462"/>
      <c r="ES68" s="462"/>
      <c r="ET68" s="462"/>
      <c r="EU68" s="462"/>
      <c r="EV68" s="462"/>
      <c r="EW68" s="462"/>
      <c r="EX68" s="462"/>
      <c r="EY68" s="462"/>
      <c r="EZ68" s="462"/>
      <c r="FA68" s="462"/>
      <c r="FB68" s="462"/>
      <c r="FC68" s="462"/>
      <c r="FD68" s="462"/>
      <c r="FE68" s="462"/>
      <c r="FF68" s="462"/>
      <c r="FG68" s="462"/>
      <c r="FH68" s="462"/>
      <c r="FI68" s="462"/>
      <c r="FJ68" s="22"/>
      <c r="FK68" s="22"/>
      <c r="FL68" s="22"/>
      <c r="FM68" s="22"/>
      <c r="FN68" s="22"/>
      <c r="FO68" s="22"/>
      <c r="FP68" s="22"/>
      <c r="FQ68" s="22"/>
      <c r="FR68" s="22"/>
    </row>
    <row r="69" spans="1:174" ht="14.25" customHeight="1" x14ac:dyDescent="0.2">
      <c r="A69" s="22"/>
      <c r="B69" s="22"/>
      <c r="C69" s="22"/>
      <c r="D69" s="22"/>
      <c r="E69" s="466"/>
      <c r="F69" s="467"/>
      <c r="G69" s="467"/>
      <c r="H69" s="467"/>
      <c r="I69" s="467"/>
      <c r="J69" s="467"/>
      <c r="K69" s="467"/>
      <c r="L69" s="468"/>
      <c r="M69" s="461"/>
      <c r="N69" s="461"/>
      <c r="O69" s="461"/>
      <c r="P69" s="461"/>
      <c r="Q69" s="461"/>
      <c r="R69" s="462">
        <v>729</v>
      </c>
      <c r="S69" s="462"/>
      <c r="T69" s="462"/>
      <c r="U69" s="462"/>
      <c r="V69" s="462"/>
      <c r="W69" s="462"/>
      <c r="X69" s="462" t="s">
        <v>300</v>
      </c>
      <c r="Y69" s="462"/>
      <c r="Z69" s="462"/>
      <c r="AA69" s="462"/>
      <c r="AB69" s="462"/>
      <c r="AC69" s="462"/>
      <c r="AD69" s="462"/>
      <c r="AE69" s="462"/>
      <c r="AF69" s="462"/>
      <c r="AG69" s="462"/>
      <c r="AH69" s="462"/>
      <c r="AI69" s="462"/>
      <c r="AJ69" s="462"/>
      <c r="AK69" s="462"/>
      <c r="AL69" s="462"/>
      <c r="AM69" s="462"/>
      <c r="AN69" s="462"/>
      <c r="AO69" s="462"/>
      <c r="AP69" s="462"/>
      <c r="AQ69" s="462"/>
      <c r="AR69" s="462"/>
      <c r="AS69" s="462"/>
      <c r="AT69" s="462"/>
      <c r="AU69" s="462"/>
      <c r="AV69" s="462"/>
      <c r="AW69" s="462"/>
      <c r="AX69" s="462"/>
      <c r="AY69" s="462"/>
      <c r="AZ69" s="462"/>
      <c r="BA69" s="462"/>
      <c r="BB69" s="462"/>
      <c r="BC69" s="462"/>
      <c r="BD69" s="462"/>
      <c r="BE69" s="462"/>
      <c r="BF69" s="22"/>
      <c r="BG69" s="22"/>
      <c r="BH69" s="22"/>
      <c r="BI69" s="22"/>
      <c r="BJ69" s="22"/>
      <c r="BK69" s="22"/>
      <c r="BL69" s="22"/>
      <c r="BM69" s="22"/>
      <c r="BN69" s="22"/>
      <c r="BO69" s="461"/>
      <c r="BP69" s="461"/>
      <c r="BQ69" s="461"/>
      <c r="BR69" s="461"/>
      <c r="BS69" s="461"/>
      <c r="BT69" s="462">
        <v>785</v>
      </c>
      <c r="BU69" s="462"/>
      <c r="BV69" s="462"/>
      <c r="BW69" s="462"/>
      <c r="BX69" s="462"/>
      <c r="BY69" s="462"/>
      <c r="BZ69" s="462" t="s">
        <v>335</v>
      </c>
      <c r="CA69" s="462"/>
      <c r="CB69" s="462"/>
      <c r="CC69" s="462"/>
      <c r="CD69" s="462"/>
      <c r="CE69" s="462"/>
      <c r="CF69" s="462"/>
      <c r="CG69" s="462"/>
      <c r="CH69" s="462"/>
      <c r="CI69" s="462"/>
      <c r="CJ69" s="462"/>
      <c r="CK69" s="462"/>
      <c r="CL69" s="462"/>
      <c r="CM69" s="462"/>
      <c r="CN69" s="462"/>
      <c r="CO69" s="462"/>
      <c r="CP69" s="462"/>
      <c r="CQ69" s="462"/>
      <c r="CR69" s="462"/>
      <c r="CS69" s="462"/>
      <c r="CT69" s="462"/>
      <c r="CU69" s="462"/>
      <c r="CV69" s="462"/>
      <c r="CW69" s="462"/>
      <c r="CX69" s="462"/>
      <c r="CY69" s="462"/>
      <c r="CZ69" s="462"/>
      <c r="DA69" s="462"/>
      <c r="DB69" s="462"/>
      <c r="DC69" s="462"/>
      <c r="DD69" s="462"/>
      <c r="DE69" s="462"/>
      <c r="DF69" s="462"/>
      <c r="DG69" s="462"/>
      <c r="DH69" s="22"/>
      <c r="DI69" s="22"/>
      <c r="DJ69" s="22"/>
      <c r="DK69" s="22"/>
      <c r="DL69" s="22"/>
      <c r="DM69" s="22"/>
      <c r="DN69" s="22"/>
      <c r="DO69" s="22"/>
      <c r="DP69" s="22"/>
      <c r="DQ69" s="461"/>
      <c r="DR69" s="461"/>
      <c r="DS69" s="461"/>
      <c r="DT69" s="461"/>
      <c r="DU69" s="461"/>
      <c r="DV69" s="462"/>
      <c r="DW69" s="462"/>
      <c r="DX69" s="462"/>
      <c r="DY69" s="462"/>
      <c r="DZ69" s="462"/>
      <c r="EA69" s="462"/>
      <c r="EB69" s="462"/>
      <c r="EC69" s="462"/>
      <c r="ED69" s="462"/>
      <c r="EE69" s="462"/>
      <c r="EF69" s="462"/>
      <c r="EG69" s="462"/>
      <c r="EH69" s="462"/>
      <c r="EI69" s="462"/>
      <c r="EJ69" s="462"/>
      <c r="EK69" s="462"/>
      <c r="EL69" s="462"/>
      <c r="EM69" s="462"/>
      <c r="EN69" s="462"/>
      <c r="EO69" s="462"/>
      <c r="EP69" s="462"/>
      <c r="EQ69" s="462"/>
      <c r="ER69" s="462"/>
      <c r="ES69" s="462"/>
      <c r="ET69" s="462"/>
      <c r="EU69" s="462"/>
      <c r="EV69" s="462"/>
      <c r="EW69" s="462"/>
      <c r="EX69" s="462"/>
      <c r="EY69" s="462"/>
      <c r="EZ69" s="462"/>
      <c r="FA69" s="462"/>
      <c r="FB69" s="462"/>
      <c r="FC69" s="462"/>
      <c r="FD69" s="462"/>
      <c r="FE69" s="462"/>
      <c r="FF69" s="462"/>
      <c r="FG69" s="462"/>
      <c r="FH69" s="462"/>
      <c r="FI69" s="462"/>
      <c r="FJ69" s="22"/>
      <c r="FK69" s="22"/>
      <c r="FL69" s="22"/>
      <c r="FM69" s="22"/>
      <c r="FN69" s="22"/>
      <c r="FO69" s="22"/>
      <c r="FP69" s="22"/>
      <c r="FQ69" s="22"/>
      <c r="FR69" s="22"/>
    </row>
    <row r="70" spans="1:174" ht="14.25" customHeight="1" x14ac:dyDescent="0.2">
      <c r="A70" s="22"/>
      <c r="B70" s="22"/>
      <c r="C70" s="22"/>
      <c r="D70" s="22"/>
      <c r="E70" s="466"/>
      <c r="F70" s="467"/>
      <c r="G70" s="467"/>
      <c r="H70" s="467"/>
      <c r="I70" s="467"/>
      <c r="J70" s="467"/>
      <c r="K70" s="467"/>
      <c r="L70" s="468"/>
      <c r="M70" s="461"/>
      <c r="N70" s="461"/>
      <c r="O70" s="461"/>
      <c r="P70" s="461"/>
      <c r="Q70" s="461"/>
      <c r="R70" s="462">
        <v>731</v>
      </c>
      <c r="S70" s="462"/>
      <c r="T70" s="462"/>
      <c r="U70" s="462"/>
      <c r="V70" s="462"/>
      <c r="W70" s="462"/>
      <c r="X70" s="462" t="s">
        <v>301</v>
      </c>
      <c r="Y70" s="462"/>
      <c r="Z70" s="462"/>
      <c r="AA70" s="462"/>
      <c r="AB70" s="462"/>
      <c r="AC70" s="462"/>
      <c r="AD70" s="462"/>
      <c r="AE70" s="462"/>
      <c r="AF70" s="462"/>
      <c r="AG70" s="462"/>
      <c r="AH70" s="462"/>
      <c r="AI70" s="462"/>
      <c r="AJ70" s="462"/>
      <c r="AK70" s="462"/>
      <c r="AL70" s="462"/>
      <c r="AM70" s="462"/>
      <c r="AN70" s="462"/>
      <c r="AO70" s="462"/>
      <c r="AP70" s="462"/>
      <c r="AQ70" s="462"/>
      <c r="AR70" s="462"/>
      <c r="AS70" s="462"/>
      <c r="AT70" s="462"/>
      <c r="AU70" s="462"/>
      <c r="AV70" s="462"/>
      <c r="AW70" s="462"/>
      <c r="AX70" s="462"/>
      <c r="AY70" s="462"/>
      <c r="AZ70" s="462"/>
      <c r="BA70" s="462"/>
      <c r="BB70" s="462"/>
      <c r="BC70" s="462"/>
      <c r="BD70" s="462"/>
      <c r="BE70" s="462"/>
      <c r="BF70" s="22"/>
      <c r="BG70" s="22"/>
      <c r="BH70" s="22"/>
      <c r="BI70" s="22"/>
      <c r="BJ70" s="22"/>
      <c r="BK70" s="22"/>
      <c r="BL70" s="22"/>
      <c r="BM70" s="22"/>
      <c r="BN70" s="22"/>
      <c r="BO70" s="461"/>
      <c r="BP70" s="461"/>
      <c r="BQ70" s="461"/>
      <c r="BR70" s="461"/>
      <c r="BS70" s="461"/>
      <c r="BT70" s="462">
        <v>786</v>
      </c>
      <c r="BU70" s="462"/>
      <c r="BV70" s="462"/>
      <c r="BW70" s="462"/>
      <c r="BX70" s="462"/>
      <c r="BY70" s="462"/>
      <c r="BZ70" s="462" t="s">
        <v>336</v>
      </c>
      <c r="CA70" s="462"/>
      <c r="CB70" s="462"/>
      <c r="CC70" s="462"/>
      <c r="CD70" s="462"/>
      <c r="CE70" s="462"/>
      <c r="CF70" s="462"/>
      <c r="CG70" s="462"/>
      <c r="CH70" s="462"/>
      <c r="CI70" s="462"/>
      <c r="CJ70" s="462"/>
      <c r="CK70" s="462"/>
      <c r="CL70" s="462"/>
      <c r="CM70" s="462"/>
      <c r="CN70" s="462"/>
      <c r="CO70" s="462"/>
      <c r="CP70" s="462"/>
      <c r="CQ70" s="462"/>
      <c r="CR70" s="462"/>
      <c r="CS70" s="462"/>
      <c r="CT70" s="462"/>
      <c r="CU70" s="462"/>
      <c r="CV70" s="462"/>
      <c r="CW70" s="462"/>
      <c r="CX70" s="462"/>
      <c r="CY70" s="462"/>
      <c r="CZ70" s="462"/>
      <c r="DA70" s="462"/>
      <c r="DB70" s="462"/>
      <c r="DC70" s="462"/>
      <c r="DD70" s="462"/>
      <c r="DE70" s="462"/>
      <c r="DF70" s="462"/>
      <c r="DG70" s="462"/>
      <c r="DH70" s="22"/>
      <c r="DI70" s="22"/>
      <c r="DJ70" s="22"/>
      <c r="DK70" s="22"/>
      <c r="DL70" s="22"/>
      <c r="DM70" s="22"/>
      <c r="DN70" s="22"/>
      <c r="DO70" s="22"/>
      <c r="DP70" s="22"/>
      <c r="DQ70" s="461"/>
      <c r="DR70" s="461"/>
      <c r="DS70" s="461"/>
      <c r="DT70" s="461"/>
      <c r="DU70" s="461"/>
      <c r="DV70" s="462"/>
      <c r="DW70" s="462"/>
      <c r="DX70" s="462"/>
      <c r="DY70" s="462"/>
      <c r="DZ70" s="462"/>
      <c r="EA70" s="462"/>
      <c r="EB70" s="462"/>
      <c r="EC70" s="462"/>
      <c r="ED70" s="462"/>
      <c r="EE70" s="462"/>
      <c r="EF70" s="462"/>
      <c r="EG70" s="462"/>
      <c r="EH70" s="462"/>
      <c r="EI70" s="462"/>
      <c r="EJ70" s="462"/>
      <c r="EK70" s="462"/>
      <c r="EL70" s="462"/>
      <c r="EM70" s="462"/>
      <c r="EN70" s="462"/>
      <c r="EO70" s="462"/>
      <c r="EP70" s="462"/>
      <c r="EQ70" s="462"/>
      <c r="ER70" s="462"/>
      <c r="ES70" s="462"/>
      <c r="ET70" s="462"/>
      <c r="EU70" s="462"/>
      <c r="EV70" s="462"/>
      <c r="EW70" s="462"/>
      <c r="EX70" s="462"/>
      <c r="EY70" s="462"/>
      <c r="EZ70" s="462"/>
      <c r="FA70" s="462"/>
      <c r="FB70" s="462"/>
      <c r="FC70" s="462"/>
      <c r="FD70" s="462"/>
      <c r="FE70" s="462"/>
      <c r="FF70" s="462"/>
      <c r="FG70" s="462"/>
      <c r="FH70" s="462"/>
      <c r="FI70" s="462"/>
      <c r="FJ70" s="22"/>
      <c r="FK70" s="22"/>
      <c r="FL70" s="22"/>
      <c r="FM70" s="22"/>
      <c r="FN70" s="22"/>
      <c r="FO70" s="22"/>
      <c r="FP70" s="22"/>
      <c r="FQ70" s="22"/>
      <c r="FR70" s="22"/>
    </row>
    <row r="71" spans="1:174" ht="14.25" customHeight="1" x14ac:dyDescent="0.2">
      <c r="A71" s="22"/>
      <c r="B71" s="22"/>
      <c r="C71" s="22"/>
      <c r="D71" s="22"/>
      <c r="E71" s="466"/>
      <c r="F71" s="467"/>
      <c r="G71" s="467"/>
      <c r="H71" s="467"/>
      <c r="I71" s="467"/>
      <c r="J71" s="467"/>
      <c r="K71" s="467"/>
      <c r="L71" s="468"/>
      <c r="M71" s="461"/>
      <c r="N71" s="461"/>
      <c r="O71" s="461"/>
      <c r="P71" s="461"/>
      <c r="Q71" s="461"/>
      <c r="R71" s="462">
        <v>732</v>
      </c>
      <c r="S71" s="462"/>
      <c r="T71" s="462"/>
      <c r="U71" s="462"/>
      <c r="V71" s="462"/>
      <c r="W71" s="462"/>
      <c r="X71" s="462" t="s">
        <v>302</v>
      </c>
      <c r="Y71" s="462"/>
      <c r="Z71" s="462"/>
      <c r="AA71" s="462"/>
      <c r="AB71" s="462"/>
      <c r="AC71" s="462"/>
      <c r="AD71" s="462"/>
      <c r="AE71" s="462"/>
      <c r="AF71" s="462"/>
      <c r="AG71" s="462"/>
      <c r="AH71" s="462"/>
      <c r="AI71" s="462"/>
      <c r="AJ71" s="462"/>
      <c r="AK71" s="462"/>
      <c r="AL71" s="462"/>
      <c r="AM71" s="462"/>
      <c r="AN71" s="462"/>
      <c r="AO71" s="462"/>
      <c r="AP71" s="462"/>
      <c r="AQ71" s="462"/>
      <c r="AR71" s="462"/>
      <c r="AS71" s="462"/>
      <c r="AT71" s="462"/>
      <c r="AU71" s="462"/>
      <c r="AV71" s="462"/>
      <c r="AW71" s="462"/>
      <c r="AX71" s="462"/>
      <c r="AY71" s="462"/>
      <c r="AZ71" s="462"/>
      <c r="BA71" s="462"/>
      <c r="BB71" s="462"/>
      <c r="BC71" s="462"/>
      <c r="BD71" s="462"/>
      <c r="BE71" s="462"/>
      <c r="BF71" s="22"/>
      <c r="BG71" s="22"/>
      <c r="BH71" s="22"/>
      <c r="BI71" s="22"/>
      <c r="BJ71" s="22"/>
      <c r="BK71" s="22"/>
      <c r="BL71" s="22"/>
      <c r="BM71" s="22"/>
      <c r="BN71" s="22"/>
      <c r="BO71" s="461"/>
      <c r="BP71" s="461"/>
      <c r="BQ71" s="461"/>
      <c r="BR71" s="461"/>
      <c r="BS71" s="461"/>
      <c r="BT71" s="462">
        <v>791</v>
      </c>
      <c r="BU71" s="462"/>
      <c r="BV71" s="462"/>
      <c r="BW71" s="462"/>
      <c r="BX71" s="462"/>
      <c r="BY71" s="462"/>
      <c r="BZ71" s="462" t="s">
        <v>337</v>
      </c>
      <c r="CA71" s="462"/>
      <c r="CB71" s="462"/>
      <c r="CC71" s="462"/>
      <c r="CD71" s="462"/>
      <c r="CE71" s="462"/>
      <c r="CF71" s="462"/>
      <c r="CG71" s="462"/>
      <c r="CH71" s="462"/>
      <c r="CI71" s="462"/>
      <c r="CJ71" s="462"/>
      <c r="CK71" s="462"/>
      <c r="CL71" s="462"/>
      <c r="CM71" s="462"/>
      <c r="CN71" s="462"/>
      <c r="CO71" s="462"/>
      <c r="CP71" s="462"/>
      <c r="CQ71" s="462"/>
      <c r="CR71" s="462"/>
      <c r="CS71" s="462"/>
      <c r="CT71" s="462"/>
      <c r="CU71" s="462"/>
      <c r="CV71" s="462"/>
      <c r="CW71" s="462"/>
      <c r="CX71" s="462"/>
      <c r="CY71" s="462"/>
      <c r="CZ71" s="462"/>
      <c r="DA71" s="462"/>
      <c r="DB71" s="462"/>
      <c r="DC71" s="462"/>
      <c r="DD71" s="462"/>
      <c r="DE71" s="462"/>
      <c r="DF71" s="462"/>
      <c r="DG71" s="462"/>
      <c r="DH71" s="22"/>
      <c r="DI71" s="22"/>
      <c r="DJ71" s="22"/>
      <c r="DK71" s="22"/>
      <c r="DL71" s="22"/>
      <c r="DM71" s="22"/>
      <c r="DN71" s="22"/>
      <c r="DO71" s="22"/>
      <c r="DP71" s="22"/>
      <c r="DQ71" s="461"/>
      <c r="DR71" s="461"/>
      <c r="DS71" s="461"/>
      <c r="DT71" s="461"/>
      <c r="DU71" s="461"/>
      <c r="DV71" s="462"/>
      <c r="DW71" s="462"/>
      <c r="DX71" s="462"/>
      <c r="DY71" s="462"/>
      <c r="DZ71" s="462"/>
      <c r="EA71" s="462"/>
      <c r="EB71" s="462"/>
      <c r="EC71" s="462"/>
      <c r="ED71" s="462"/>
      <c r="EE71" s="462"/>
      <c r="EF71" s="462"/>
      <c r="EG71" s="462"/>
      <c r="EH71" s="462"/>
      <c r="EI71" s="462"/>
      <c r="EJ71" s="462"/>
      <c r="EK71" s="462"/>
      <c r="EL71" s="462"/>
      <c r="EM71" s="462"/>
      <c r="EN71" s="462"/>
      <c r="EO71" s="462"/>
      <c r="EP71" s="462"/>
      <c r="EQ71" s="462"/>
      <c r="ER71" s="462"/>
      <c r="ES71" s="462"/>
      <c r="ET71" s="462"/>
      <c r="EU71" s="462"/>
      <c r="EV71" s="462"/>
      <c r="EW71" s="462"/>
      <c r="EX71" s="462"/>
      <c r="EY71" s="462"/>
      <c r="EZ71" s="462"/>
      <c r="FA71" s="462"/>
      <c r="FB71" s="462"/>
      <c r="FC71" s="462"/>
      <c r="FD71" s="462"/>
      <c r="FE71" s="462"/>
      <c r="FF71" s="462"/>
      <c r="FG71" s="462"/>
      <c r="FH71" s="462"/>
      <c r="FI71" s="462"/>
      <c r="FJ71" s="22"/>
      <c r="FK71" s="22"/>
      <c r="FL71" s="22"/>
      <c r="FM71" s="22"/>
      <c r="FN71" s="22"/>
      <c r="FO71" s="22"/>
      <c r="FP71" s="22"/>
      <c r="FQ71" s="22"/>
      <c r="FR71" s="22"/>
    </row>
    <row r="72" spans="1:174" ht="14.25" customHeight="1" x14ac:dyDescent="0.2">
      <c r="A72" s="22"/>
      <c r="B72" s="22"/>
      <c r="C72" s="22"/>
      <c r="D72" s="22"/>
      <c r="E72" s="466"/>
      <c r="F72" s="467"/>
      <c r="G72" s="467"/>
      <c r="H72" s="467"/>
      <c r="I72" s="467"/>
      <c r="J72" s="467"/>
      <c r="K72" s="467"/>
      <c r="L72" s="468"/>
      <c r="M72" s="461"/>
      <c r="N72" s="461"/>
      <c r="O72" s="461"/>
      <c r="P72" s="461"/>
      <c r="Q72" s="461"/>
      <c r="R72" s="462">
        <v>733</v>
      </c>
      <c r="S72" s="462"/>
      <c r="T72" s="462"/>
      <c r="U72" s="462"/>
      <c r="V72" s="462"/>
      <c r="W72" s="462"/>
      <c r="X72" s="462" t="s">
        <v>303</v>
      </c>
      <c r="Y72" s="462"/>
      <c r="Z72" s="462"/>
      <c r="AA72" s="462"/>
      <c r="AB72" s="462"/>
      <c r="AC72" s="462"/>
      <c r="AD72" s="462"/>
      <c r="AE72" s="462"/>
      <c r="AF72" s="462"/>
      <c r="AG72" s="462"/>
      <c r="AH72" s="462"/>
      <c r="AI72" s="462"/>
      <c r="AJ72" s="462"/>
      <c r="AK72" s="462"/>
      <c r="AL72" s="462"/>
      <c r="AM72" s="462"/>
      <c r="AN72" s="462"/>
      <c r="AO72" s="462"/>
      <c r="AP72" s="462"/>
      <c r="AQ72" s="462"/>
      <c r="AR72" s="462"/>
      <c r="AS72" s="462"/>
      <c r="AT72" s="462"/>
      <c r="AU72" s="462"/>
      <c r="AV72" s="462"/>
      <c r="AW72" s="462"/>
      <c r="AX72" s="462"/>
      <c r="AY72" s="462"/>
      <c r="AZ72" s="462"/>
      <c r="BA72" s="462"/>
      <c r="BB72" s="462"/>
      <c r="BC72" s="462"/>
      <c r="BD72" s="462"/>
      <c r="BE72" s="462"/>
      <c r="BF72" s="22"/>
      <c r="BG72" s="22"/>
      <c r="BH72" s="22"/>
      <c r="BI72" s="22"/>
      <c r="BJ72" s="22"/>
      <c r="BK72" s="22"/>
      <c r="BL72" s="22"/>
      <c r="BM72" s="22"/>
      <c r="BN72" s="22"/>
      <c r="BO72" s="461"/>
      <c r="BP72" s="461"/>
      <c r="BQ72" s="461"/>
      <c r="BR72" s="461"/>
      <c r="BS72" s="461"/>
      <c r="BT72" s="462">
        <v>792</v>
      </c>
      <c r="BU72" s="462"/>
      <c r="BV72" s="462"/>
      <c r="BW72" s="462"/>
      <c r="BX72" s="462"/>
      <c r="BY72" s="462"/>
      <c r="BZ72" s="462" t="s">
        <v>338</v>
      </c>
      <c r="CA72" s="462"/>
      <c r="CB72" s="462"/>
      <c r="CC72" s="462"/>
      <c r="CD72" s="462"/>
      <c r="CE72" s="462"/>
      <c r="CF72" s="462"/>
      <c r="CG72" s="462"/>
      <c r="CH72" s="462"/>
      <c r="CI72" s="462"/>
      <c r="CJ72" s="462"/>
      <c r="CK72" s="462"/>
      <c r="CL72" s="462"/>
      <c r="CM72" s="462"/>
      <c r="CN72" s="462"/>
      <c r="CO72" s="462"/>
      <c r="CP72" s="462"/>
      <c r="CQ72" s="462"/>
      <c r="CR72" s="462"/>
      <c r="CS72" s="462"/>
      <c r="CT72" s="462"/>
      <c r="CU72" s="462"/>
      <c r="CV72" s="462"/>
      <c r="CW72" s="462"/>
      <c r="CX72" s="462"/>
      <c r="CY72" s="462"/>
      <c r="CZ72" s="462"/>
      <c r="DA72" s="462"/>
      <c r="DB72" s="462"/>
      <c r="DC72" s="462"/>
      <c r="DD72" s="462"/>
      <c r="DE72" s="462"/>
      <c r="DF72" s="462"/>
      <c r="DG72" s="462"/>
      <c r="DH72" s="22"/>
      <c r="DI72" s="22"/>
      <c r="DJ72" s="22"/>
      <c r="DK72" s="22"/>
      <c r="DL72" s="22"/>
      <c r="DM72" s="22"/>
      <c r="DN72" s="22"/>
      <c r="DO72" s="22"/>
      <c r="DP72" s="22"/>
      <c r="DQ72" s="461"/>
      <c r="DR72" s="461"/>
      <c r="DS72" s="461"/>
      <c r="DT72" s="461"/>
      <c r="DU72" s="461"/>
      <c r="DV72" s="462"/>
      <c r="DW72" s="462"/>
      <c r="DX72" s="462"/>
      <c r="DY72" s="462"/>
      <c r="DZ72" s="462"/>
      <c r="EA72" s="462"/>
      <c r="EB72" s="462"/>
      <c r="EC72" s="462"/>
      <c r="ED72" s="462"/>
      <c r="EE72" s="462"/>
      <c r="EF72" s="462"/>
      <c r="EG72" s="462"/>
      <c r="EH72" s="462"/>
      <c r="EI72" s="462"/>
      <c r="EJ72" s="462"/>
      <c r="EK72" s="462"/>
      <c r="EL72" s="462"/>
      <c r="EM72" s="462"/>
      <c r="EN72" s="462"/>
      <c r="EO72" s="462"/>
      <c r="EP72" s="462"/>
      <c r="EQ72" s="462"/>
      <c r="ER72" s="462"/>
      <c r="ES72" s="462"/>
      <c r="ET72" s="462"/>
      <c r="EU72" s="462"/>
      <c r="EV72" s="462"/>
      <c r="EW72" s="462"/>
      <c r="EX72" s="462"/>
      <c r="EY72" s="462"/>
      <c r="EZ72" s="462"/>
      <c r="FA72" s="462"/>
      <c r="FB72" s="462"/>
      <c r="FC72" s="462"/>
      <c r="FD72" s="462"/>
      <c r="FE72" s="462"/>
      <c r="FF72" s="462"/>
      <c r="FG72" s="462"/>
      <c r="FH72" s="462"/>
      <c r="FI72" s="462"/>
      <c r="FJ72" s="22"/>
      <c r="FK72" s="22"/>
      <c r="FL72" s="22"/>
      <c r="FM72" s="22"/>
      <c r="FN72" s="22"/>
      <c r="FO72" s="22"/>
      <c r="FP72" s="22"/>
      <c r="FQ72" s="22"/>
      <c r="FR72" s="22"/>
    </row>
    <row r="73" spans="1:174" ht="14.25" customHeight="1" x14ac:dyDescent="0.2">
      <c r="A73" s="22"/>
      <c r="B73" s="22"/>
      <c r="C73" s="22"/>
      <c r="D73" s="22"/>
      <c r="E73" s="466"/>
      <c r="F73" s="467"/>
      <c r="G73" s="467"/>
      <c r="H73" s="467"/>
      <c r="I73" s="467"/>
      <c r="J73" s="467"/>
      <c r="K73" s="467"/>
      <c r="L73" s="468"/>
      <c r="M73" s="461"/>
      <c r="N73" s="461"/>
      <c r="O73" s="461"/>
      <c r="P73" s="461"/>
      <c r="Q73" s="461"/>
      <c r="R73" s="462">
        <v>734</v>
      </c>
      <c r="S73" s="462"/>
      <c r="T73" s="462"/>
      <c r="U73" s="462"/>
      <c r="V73" s="462"/>
      <c r="W73" s="462"/>
      <c r="X73" s="462" t="s">
        <v>304</v>
      </c>
      <c r="Y73" s="462"/>
      <c r="Z73" s="462"/>
      <c r="AA73" s="462"/>
      <c r="AB73" s="462"/>
      <c r="AC73" s="462"/>
      <c r="AD73" s="462"/>
      <c r="AE73" s="462"/>
      <c r="AF73" s="462"/>
      <c r="AG73" s="462"/>
      <c r="AH73" s="462"/>
      <c r="AI73" s="462"/>
      <c r="AJ73" s="462"/>
      <c r="AK73" s="462"/>
      <c r="AL73" s="462"/>
      <c r="AM73" s="462"/>
      <c r="AN73" s="462"/>
      <c r="AO73" s="462"/>
      <c r="AP73" s="462"/>
      <c r="AQ73" s="462"/>
      <c r="AR73" s="462"/>
      <c r="AS73" s="462"/>
      <c r="AT73" s="462"/>
      <c r="AU73" s="462"/>
      <c r="AV73" s="462"/>
      <c r="AW73" s="462"/>
      <c r="AX73" s="462"/>
      <c r="AY73" s="462"/>
      <c r="AZ73" s="462"/>
      <c r="BA73" s="462"/>
      <c r="BB73" s="462"/>
      <c r="BC73" s="462"/>
      <c r="BD73" s="462"/>
      <c r="BE73" s="462"/>
      <c r="BF73" s="22"/>
      <c r="BG73" s="22"/>
      <c r="BH73" s="22"/>
      <c r="BI73" s="22"/>
      <c r="BJ73" s="22"/>
      <c r="BK73" s="22"/>
      <c r="BL73" s="22"/>
      <c r="BM73" s="22"/>
      <c r="BN73" s="22"/>
      <c r="BO73" s="461"/>
      <c r="BP73" s="461"/>
      <c r="BQ73" s="461"/>
      <c r="BR73" s="461"/>
      <c r="BS73" s="461"/>
      <c r="BT73" s="462">
        <v>793</v>
      </c>
      <c r="BU73" s="462"/>
      <c r="BV73" s="462"/>
      <c r="BW73" s="462"/>
      <c r="BX73" s="462"/>
      <c r="BY73" s="462"/>
      <c r="BZ73" s="462" t="s">
        <v>339</v>
      </c>
      <c r="CA73" s="462"/>
      <c r="CB73" s="462"/>
      <c r="CC73" s="462"/>
      <c r="CD73" s="462"/>
      <c r="CE73" s="462"/>
      <c r="CF73" s="462"/>
      <c r="CG73" s="462"/>
      <c r="CH73" s="462"/>
      <c r="CI73" s="462"/>
      <c r="CJ73" s="462"/>
      <c r="CK73" s="462"/>
      <c r="CL73" s="462"/>
      <c r="CM73" s="462"/>
      <c r="CN73" s="462"/>
      <c r="CO73" s="462"/>
      <c r="CP73" s="462"/>
      <c r="CQ73" s="462"/>
      <c r="CR73" s="462"/>
      <c r="CS73" s="462"/>
      <c r="CT73" s="462"/>
      <c r="CU73" s="462"/>
      <c r="CV73" s="462"/>
      <c r="CW73" s="462"/>
      <c r="CX73" s="462"/>
      <c r="CY73" s="462"/>
      <c r="CZ73" s="462"/>
      <c r="DA73" s="462"/>
      <c r="DB73" s="462"/>
      <c r="DC73" s="462"/>
      <c r="DD73" s="462"/>
      <c r="DE73" s="462"/>
      <c r="DF73" s="462"/>
      <c r="DG73" s="462"/>
      <c r="DH73" s="22"/>
      <c r="DI73" s="22"/>
      <c r="DJ73" s="22"/>
      <c r="DK73" s="22"/>
      <c r="DL73" s="22"/>
      <c r="DM73" s="22"/>
      <c r="DN73" s="22"/>
      <c r="DO73" s="22"/>
      <c r="DP73" s="22"/>
      <c r="DQ73" s="461"/>
      <c r="DR73" s="461"/>
      <c r="DS73" s="461"/>
      <c r="DT73" s="461"/>
      <c r="DU73" s="461"/>
      <c r="DV73" s="462"/>
      <c r="DW73" s="462"/>
      <c r="DX73" s="462"/>
      <c r="DY73" s="462"/>
      <c r="DZ73" s="462"/>
      <c r="EA73" s="462"/>
      <c r="EB73" s="462"/>
      <c r="EC73" s="462"/>
      <c r="ED73" s="462"/>
      <c r="EE73" s="462"/>
      <c r="EF73" s="462"/>
      <c r="EG73" s="462"/>
      <c r="EH73" s="462"/>
      <c r="EI73" s="462"/>
      <c r="EJ73" s="462"/>
      <c r="EK73" s="462"/>
      <c r="EL73" s="462"/>
      <c r="EM73" s="462"/>
      <c r="EN73" s="462"/>
      <c r="EO73" s="462"/>
      <c r="EP73" s="462"/>
      <c r="EQ73" s="462"/>
      <c r="ER73" s="462"/>
      <c r="ES73" s="462"/>
      <c r="ET73" s="462"/>
      <c r="EU73" s="462"/>
      <c r="EV73" s="462"/>
      <c r="EW73" s="462"/>
      <c r="EX73" s="462"/>
      <c r="EY73" s="462"/>
      <c r="EZ73" s="462"/>
      <c r="FA73" s="462"/>
      <c r="FB73" s="462"/>
      <c r="FC73" s="462"/>
      <c r="FD73" s="462"/>
      <c r="FE73" s="462"/>
      <c r="FF73" s="462"/>
      <c r="FG73" s="462"/>
      <c r="FH73" s="462"/>
      <c r="FI73" s="462"/>
      <c r="FJ73" s="22"/>
      <c r="FK73" s="22"/>
      <c r="FL73" s="22"/>
      <c r="FM73" s="22"/>
      <c r="FN73" s="22"/>
      <c r="FO73" s="22"/>
      <c r="FP73" s="22"/>
      <c r="FQ73" s="22"/>
      <c r="FR73" s="22"/>
    </row>
    <row r="74" spans="1:174" s="3" customFormat="1" ht="14.25" customHeight="1" x14ac:dyDescent="0.2">
      <c r="A74" s="13"/>
      <c r="B74" s="13"/>
      <c r="C74" s="13"/>
      <c r="D74" s="13"/>
      <c r="E74" s="466"/>
      <c r="F74" s="467"/>
      <c r="G74" s="467"/>
      <c r="H74" s="467"/>
      <c r="I74" s="467"/>
      <c r="J74" s="467"/>
      <c r="K74" s="467"/>
      <c r="L74" s="468"/>
      <c r="M74" s="461"/>
      <c r="N74" s="461"/>
      <c r="O74" s="461"/>
      <c r="P74" s="461"/>
      <c r="Q74" s="461"/>
      <c r="R74" s="462">
        <v>735</v>
      </c>
      <c r="S74" s="462"/>
      <c r="T74" s="462"/>
      <c r="U74" s="462"/>
      <c r="V74" s="462"/>
      <c r="W74" s="462"/>
      <c r="X74" s="462" t="s">
        <v>305</v>
      </c>
      <c r="Y74" s="462"/>
      <c r="Z74" s="462"/>
      <c r="AA74" s="462"/>
      <c r="AB74" s="462"/>
      <c r="AC74" s="462"/>
      <c r="AD74" s="462"/>
      <c r="AE74" s="462"/>
      <c r="AF74" s="462"/>
      <c r="AG74" s="462"/>
      <c r="AH74" s="462"/>
      <c r="AI74" s="462"/>
      <c r="AJ74" s="462"/>
      <c r="AK74" s="462"/>
      <c r="AL74" s="462"/>
      <c r="AM74" s="462"/>
      <c r="AN74" s="462"/>
      <c r="AO74" s="462"/>
      <c r="AP74" s="462"/>
      <c r="AQ74" s="462"/>
      <c r="AR74" s="462"/>
      <c r="AS74" s="462"/>
      <c r="AT74" s="462"/>
      <c r="AU74" s="462"/>
      <c r="AV74" s="462"/>
      <c r="AW74" s="462"/>
      <c r="AX74" s="462"/>
      <c r="AY74" s="462"/>
      <c r="AZ74" s="462"/>
      <c r="BA74" s="462"/>
      <c r="BB74" s="462"/>
      <c r="BC74" s="462"/>
      <c r="BD74" s="462"/>
      <c r="BE74" s="462"/>
      <c r="BF74" s="13"/>
      <c r="BG74" s="13"/>
      <c r="BH74" s="13"/>
      <c r="BI74" s="13"/>
      <c r="BJ74" s="13"/>
      <c r="BK74" s="13"/>
      <c r="BL74" s="13"/>
      <c r="BM74" s="13"/>
      <c r="BN74" s="13"/>
      <c r="BO74" s="461"/>
      <c r="BP74" s="461"/>
      <c r="BQ74" s="461"/>
      <c r="BR74" s="461"/>
      <c r="BS74" s="461"/>
      <c r="BT74" s="462">
        <v>801</v>
      </c>
      <c r="BU74" s="462"/>
      <c r="BV74" s="462"/>
      <c r="BW74" s="462"/>
      <c r="BX74" s="462"/>
      <c r="BY74" s="462"/>
      <c r="BZ74" s="462" t="s">
        <v>340</v>
      </c>
      <c r="CA74" s="462"/>
      <c r="CB74" s="462"/>
      <c r="CC74" s="462"/>
      <c r="CD74" s="462"/>
      <c r="CE74" s="462"/>
      <c r="CF74" s="462"/>
      <c r="CG74" s="462"/>
      <c r="CH74" s="462"/>
      <c r="CI74" s="462"/>
      <c r="CJ74" s="462"/>
      <c r="CK74" s="462"/>
      <c r="CL74" s="462"/>
      <c r="CM74" s="462"/>
      <c r="CN74" s="462"/>
      <c r="CO74" s="462"/>
      <c r="CP74" s="462"/>
      <c r="CQ74" s="462"/>
      <c r="CR74" s="462"/>
      <c r="CS74" s="462"/>
      <c r="CT74" s="462"/>
      <c r="CU74" s="462"/>
      <c r="CV74" s="462"/>
      <c r="CW74" s="462"/>
      <c r="CX74" s="462"/>
      <c r="CY74" s="462"/>
      <c r="CZ74" s="462"/>
      <c r="DA74" s="462"/>
      <c r="DB74" s="462"/>
      <c r="DC74" s="462"/>
      <c r="DD74" s="462"/>
      <c r="DE74" s="462"/>
      <c r="DF74" s="462"/>
      <c r="DG74" s="462"/>
      <c r="DH74" s="13"/>
      <c r="DI74" s="13"/>
      <c r="DJ74" s="13"/>
      <c r="DK74" s="13"/>
      <c r="DL74" s="13"/>
      <c r="DM74" s="13"/>
      <c r="DN74" s="13"/>
      <c r="DO74" s="13"/>
      <c r="DP74" s="13"/>
      <c r="DQ74" s="461"/>
      <c r="DR74" s="461"/>
      <c r="DS74" s="461"/>
      <c r="DT74" s="461"/>
      <c r="DU74" s="461"/>
      <c r="DV74" s="462"/>
      <c r="DW74" s="462"/>
      <c r="DX74" s="462"/>
      <c r="DY74" s="462"/>
      <c r="DZ74" s="462"/>
      <c r="EA74" s="462"/>
      <c r="EB74" s="462"/>
      <c r="EC74" s="462"/>
      <c r="ED74" s="462"/>
      <c r="EE74" s="462"/>
      <c r="EF74" s="462"/>
      <c r="EG74" s="462"/>
      <c r="EH74" s="462"/>
      <c r="EI74" s="462"/>
      <c r="EJ74" s="462"/>
      <c r="EK74" s="462"/>
      <c r="EL74" s="462"/>
      <c r="EM74" s="462"/>
      <c r="EN74" s="462"/>
      <c r="EO74" s="462"/>
      <c r="EP74" s="462"/>
      <c r="EQ74" s="462"/>
      <c r="ER74" s="462"/>
      <c r="ES74" s="462"/>
      <c r="ET74" s="462"/>
      <c r="EU74" s="462"/>
      <c r="EV74" s="462"/>
      <c r="EW74" s="462"/>
      <c r="EX74" s="462"/>
      <c r="EY74" s="462"/>
      <c r="EZ74" s="462"/>
      <c r="FA74" s="462"/>
      <c r="FB74" s="462"/>
      <c r="FC74" s="462"/>
      <c r="FD74" s="462"/>
      <c r="FE74" s="462"/>
      <c r="FF74" s="462"/>
      <c r="FG74" s="462"/>
      <c r="FH74" s="462"/>
      <c r="FI74" s="462"/>
      <c r="FJ74" s="13"/>
      <c r="FK74" s="13"/>
      <c r="FL74" s="13"/>
      <c r="FM74" s="13"/>
      <c r="FN74" s="13"/>
      <c r="FO74" s="13"/>
      <c r="FP74" s="13"/>
      <c r="FQ74" s="13"/>
      <c r="FR74" s="13"/>
    </row>
    <row r="75" spans="1:174" s="3" customFormat="1" ht="14.25" customHeight="1" x14ac:dyDescent="0.2">
      <c r="A75" s="13"/>
      <c r="B75" s="13"/>
      <c r="C75" s="13"/>
      <c r="D75" s="13"/>
      <c r="E75" s="466"/>
      <c r="F75" s="467"/>
      <c r="G75" s="467"/>
      <c r="H75" s="467"/>
      <c r="I75" s="467"/>
      <c r="J75" s="467"/>
      <c r="K75" s="467"/>
      <c r="L75" s="468"/>
      <c r="M75" s="461"/>
      <c r="N75" s="461"/>
      <c r="O75" s="461"/>
      <c r="P75" s="461"/>
      <c r="Q75" s="461"/>
      <c r="R75" s="462">
        <v>736</v>
      </c>
      <c r="S75" s="462"/>
      <c r="T75" s="462"/>
      <c r="U75" s="462"/>
      <c r="V75" s="462"/>
      <c r="W75" s="462"/>
      <c r="X75" s="462" t="s">
        <v>306</v>
      </c>
      <c r="Y75" s="462"/>
      <c r="Z75" s="462"/>
      <c r="AA75" s="462"/>
      <c r="AB75" s="462"/>
      <c r="AC75" s="462"/>
      <c r="AD75" s="462"/>
      <c r="AE75" s="462"/>
      <c r="AF75" s="462"/>
      <c r="AG75" s="462"/>
      <c r="AH75" s="462"/>
      <c r="AI75" s="462"/>
      <c r="AJ75" s="462"/>
      <c r="AK75" s="462"/>
      <c r="AL75" s="462"/>
      <c r="AM75" s="462"/>
      <c r="AN75" s="462"/>
      <c r="AO75" s="462"/>
      <c r="AP75" s="462"/>
      <c r="AQ75" s="462"/>
      <c r="AR75" s="462"/>
      <c r="AS75" s="462"/>
      <c r="AT75" s="462"/>
      <c r="AU75" s="462"/>
      <c r="AV75" s="462"/>
      <c r="AW75" s="462"/>
      <c r="AX75" s="462"/>
      <c r="AY75" s="462"/>
      <c r="AZ75" s="462"/>
      <c r="BA75" s="462"/>
      <c r="BB75" s="462"/>
      <c r="BC75" s="462"/>
      <c r="BD75" s="462"/>
      <c r="BE75" s="462"/>
      <c r="BF75" s="13"/>
      <c r="BG75" s="13"/>
      <c r="BH75" s="13"/>
      <c r="BI75" s="13"/>
      <c r="BJ75" s="13"/>
      <c r="BK75" s="13"/>
      <c r="BL75" s="13"/>
      <c r="BM75" s="13"/>
      <c r="BN75" s="13"/>
      <c r="BO75" s="461"/>
      <c r="BP75" s="461"/>
      <c r="BQ75" s="461"/>
      <c r="BR75" s="461"/>
      <c r="BS75" s="461"/>
      <c r="BT75" s="462">
        <v>802</v>
      </c>
      <c r="BU75" s="462"/>
      <c r="BV75" s="462"/>
      <c r="BW75" s="462"/>
      <c r="BX75" s="462"/>
      <c r="BY75" s="462"/>
      <c r="BZ75" s="462" t="s">
        <v>341</v>
      </c>
      <c r="CA75" s="462"/>
      <c r="CB75" s="462"/>
      <c r="CC75" s="462"/>
      <c r="CD75" s="462"/>
      <c r="CE75" s="462"/>
      <c r="CF75" s="462"/>
      <c r="CG75" s="462"/>
      <c r="CH75" s="462"/>
      <c r="CI75" s="462"/>
      <c r="CJ75" s="462"/>
      <c r="CK75" s="462"/>
      <c r="CL75" s="462"/>
      <c r="CM75" s="462"/>
      <c r="CN75" s="462"/>
      <c r="CO75" s="462"/>
      <c r="CP75" s="462"/>
      <c r="CQ75" s="462"/>
      <c r="CR75" s="462"/>
      <c r="CS75" s="462"/>
      <c r="CT75" s="462"/>
      <c r="CU75" s="462"/>
      <c r="CV75" s="462"/>
      <c r="CW75" s="462"/>
      <c r="CX75" s="462"/>
      <c r="CY75" s="462"/>
      <c r="CZ75" s="462"/>
      <c r="DA75" s="462"/>
      <c r="DB75" s="462"/>
      <c r="DC75" s="462"/>
      <c r="DD75" s="462"/>
      <c r="DE75" s="462"/>
      <c r="DF75" s="462"/>
      <c r="DG75" s="462"/>
      <c r="DH75" s="13"/>
      <c r="DI75" s="13"/>
      <c r="DJ75" s="13"/>
      <c r="DK75" s="13"/>
      <c r="DL75" s="13"/>
      <c r="DM75" s="13"/>
      <c r="DN75" s="13"/>
      <c r="DO75" s="13"/>
      <c r="DP75" s="13"/>
      <c r="DQ75" s="461"/>
      <c r="DR75" s="461"/>
      <c r="DS75" s="461"/>
      <c r="DT75" s="461"/>
      <c r="DU75" s="461"/>
      <c r="DV75" s="462"/>
      <c r="DW75" s="462"/>
      <c r="DX75" s="462"/>
      <c r="DY75" s="462"/>
      <c r="DZ75" s="462"/>
      <c r="EA75" s="462"/>
      <c r="EB75" s="462"/>
      <c r="EC75" s="462"/>
      <c r="ED75" s="462"/>
      <c r="EE75" s="462"/>
      <c r="EF75" s="462"/>
      <c r="EG75" s="462"/>
      <c r="EH75" s="462"/>
      <c r="EI75" s="462"/>
      <c r="EJ75" s="462"/>
      <c r="EK75" s="462"/>
      <c r="EL75" s="462"/>
      <c r="EM75" s="462"/>
      <c r="EN75" s="462"/>
      <c r="EO75" s="462"/>
      <c r="EP75" s="462"/>
      <c r="EQ75" s="462"/>
      <c r="ER75" s="462"/>
      <c r="ES75" s="462"/>
      <c r="ET75" s="462"/>
      <c r="EU75" s="462"/>
      <c r="EV75" s="462"/>
      <c r="EW75" s="462"/>
      <c r="EX75" s="462"/>
      <c r="EY75" s="462"/>
      <c r="EZ75" s="462"/>
      <c r="FA75" s="462"/>
      <c r="FB75" s="462"/>
      <c r="FC75" s="462"/>
      <c r="FD75" s="462"/>
      <c r="FE75" s="462"/>
      <c r="FF75" s="462"/>
      <c r="FG75" s="462"/>
      <c r="FH75" s="462"/>
      <c r="FI75" s="462"/>
      <c r="FJ75" s="13"/>
      <c r="FK75" s="13"/>
      <c r="FL75" s="13"/>
      <c r="FM75" s="13"/>
      <c r="FN75" s="13"/>
      <c r="FO75" s="13"/>
      <c r="FP75" s="13"/>
      <c r="FQ75" s="13"/>
      <c r="FR75" s="13"/>
    </row>
    <row r="76" spans="1:174" ht="14.25" customHeight="1" x14ac:dyDescent="0.2">
      <c r="A76" s="22"/>
      <c r="B76" s="22"/>
      <c r="C76" s="22"/>
      <c r="D76" s="22"/>
      <c r="E76" s="466"/>
      <c r="F76" s="467"/>
      <c r="G76" s="467"/>
      <c r="H76" s="467"/>
      <c r="I76" s="467"/>
      <c r="J76" s="467"/>
      <c r="K76" s="467"/>
      <c r="L76" s="468"/>
      <c r="M76" s="461"/>
      <c r="N76" s="461"/>
      <c r="O76" s="461"/>
      <c r="P76" s="461"/>
      <c r="Q76" s="461"/>
      <c r="R76" s="462">
        <v>741</v>
      </c>
      <c r="S76" s="462"/>
      <c r="T76" s="462"/>
      <c r="U76" s="462"/>
      <c r="V76" s="462"/>
      <c r="W76" s="462"/>
      <c r="X76" s="462" t="s">
        <v>307</v>
      </c>
      <c r="Y76" s="462"/>
      <c r="Z76" s="462"/>
      <c r="AA76" s="462"/>
      <c r="AB76" s="462"/>
      <c r="AC76" s="462"/>
      <c r="AD76" s="462"/>
      <c r="AE76" s="462"/>
      <c r="AF76" s="462"/>
      <c r="AG76" s="462"/>
      <c r="AH76" s="462"/>
      <c r="AI76" s="462"/>
      <c r="AJ76" s="462"/>
      <c r="AK76" s="462"/>
      <c r="AL76" s="462"/>
      <c r="AM76" s="462"/>
      <c r="AN76" s="462"/>
      <c r="AO76" s="462"/>
      <c r="AP76" s="462"/>
      <c r="AQ76" s="462"/>
      <c r="AR76" s="462"/>
      <c r="AS76" s="462"/>
      <c r="AT76" s="462"/>
      <c r="AU76" s="462"/>
      <c r="AV76" s="462"/>
      <c r="AW76" s="462"/>
      <c r="AX76" s="462"/>
      <c r="AY76" s="462"/>
      <c r="AZ76" s="462"/>
      <c r="BA76" s="462"/>
      <c r="BB76" s="462"/>
      <c r="BC76" s="462"/>
      <c r="BD76" s="462"/>
      <c r="BE76" s="462"/>
      <c r="BF76" s="22"/>
      <c r="BG76" s="22"/>
      <c r="BH76" s="22"/>
      <c r="BI76" s="22"/>
      <c r="BJ76" s="22"/>
      <c r="BK76" s="22"/>
      <c r="BL76" s="22"/>
      <c r="BM76" s="22"/>
      <c r="BN76" s="22"/>
      <c r="BO76" s="461"/>
      <c r="BP76" s="461"/>
      <c r="BQ76" s="461"/>
      <c r="BR76" s="461"/>
      <c r="BS76" s="461"/>
      <c r="BT76" s="462">
        <v>803</v>
      </c>
      <c r="BU76" s="462"/>
      <c r="BV76" s="462"/>
      <c r="BW76" s="462"/>
      <c r="BX76" s="462"/>
      <c r="BY76" s="462"/>
      <c r="BZ76" s="462" t="s">
        <v>342</v>
      </c>
      <c r="CA76" s="462"/>
      <c r="CB76" s="462"/>
      <c r="CC76" s="462"/>
      <c r="CD76" s="462"/>
      <c r="CE76" s="462"/>
      <c r="CF76" s="462"/>
      <c r="CG76" s="462"/>
      <c r="CH76" s="462"/>
      <c r="CI76" s="462"/>
      <c r="CJ76" s="462"/>
      <c r="CK76" s="462"/>
      <c r="CL76" s="462"/>
      <c r="CM76" s="462"/>
      <c r="CN76" s="462"/>
      <c r="CO76" s="462"/>
      <c r="CP76" s="462"/>
      <c r="CQ76" s="462"/>
      <c r="CR76" s="462"/>
      <c r="CS76" s="462"/>
      <c r="CT76" s="462"/>
      <c r="CU76" s="462"/>
      <c r="CV76" s="462"/>
      <c r="CW76" s="462"/>
      <c r="CX76" s="462"/>
      <c r="CY76" s="462"/>
      <c r="CZ76" s="462"/>
      <c r="DA76" s="462"/>
      <c r="DB76" s="462"/>
      <c r="DC76" s="462"/>
      <c r="DD76" s="462"/>
      <c r="DE76" s="462"/>
      <c r="DF76" s="462"/>
      <c r="DG76" s="462"/>
      <c r="DH76" s="22"/>
      <c r="DI76" s="22"/>
      <c r="DJ76" s="22"/>
      <c r="DK76" s="22"/>
      <c r="DL76" s="22"/>
      <c r="DM76" s="22"/>
      <c r="DN76" s="22"/>
      <c r="DO76" s="22"/>
      <c r="DP76" s="22"/>
      <c r="DQ76" s="461"/>
      <c r="DR76" s="461"/>
      <c r="DS76" s="461"/>
      <c r="DT76" s="461"/>
      <c r="DU76" s="461"/>
      <c r="DV76" s="462"/>
      <c r="DW76" s="462"/>
      <c r="DX76" s="462"/>
      <c r="DY76" s="462"/>
      <c r="DZ76" s="462"/>
      <c r="EA76" s="462"/>
      <c r="EB76" s="462"/>
      <c r="EC76" s="462"/>
      <c r="ED76" s="462"/>
      <c r="EE76" s="462"/>
      <c r="EF76" s="462"/>
      <c r="EG76" s="462"/>
      <c r="EH76" s="462"/>
      <c r="EI76" s="462"/>
      <c r="EJ76" s="462"/>
      <c r="EK76" s="462"/>
      <c r="EL76" s="462"/>
      <c r="EM76" s="462"/>
      <c r="EN76" s="462"/>
      <c r="EO76" s="462"/>
      <c r="EP76" s="462"/>
      <c r="EQ76" s="462"/>
      <c r="ER76" s="462"/>
      <c r="ES76" s="462"/>
      <c r="ET76" s="462"/>
      <c r="EU76" s="462"/>
      <c r="EV76" s="462"/>
      <c r="EW76" s="462"/>
      <c r="EX76" s="462"/>
      <c r="EY76" s="462"/>
      <c r="EZ76" s="462"/>
      <c r="FA76" s="462"/>
      <c r="FB76" s="462"/>
      <c r="FC76" s="462"/>
      <c r="FD76" s="462"/>
      <c r="FE76" s="462"/>
      <c r="FF76" s="462"/>
      <c r="FG76" s="462"/>
      <c r="FH76" s="462"/>
      <c r="FI76" s="462"/>
      <c r="FJ76" s="22"/>
      <c r="FK76" s="22"/>
      <c r="FL76" s="22"/>
      <c r="FM76" s="22"/>
      <c r="FN76" s="22"/>
      <c r="FO76" s="22"/>
      <c r="FP76" s="22"/>
      <c r="FQ76" s="22"/>
      <c r="FR76" s="22"/>
    </row>
    <row r="77" spans="1:174" ht="14.25" customHeight="1" x14ac:dyDescent="0.2">
      <c r="A77" s="22"/>
      <c r="B77" s="22"/>
      <c r="C77" s="22"/>
      <c r="D77" s="22"/>
      <c r="E77" s="466"/>
      <c r="F77" s="467"/>
      <c r="G77" s="467"/>
      <c r="H77" s="467"/>
      <c r="I77" s="467"/>
      <c r="J77" s="467"/>
      <c r="K77" s="467"/>
      <c r="L77" s="468"/>
      <c r="M77" s="461"/>
      <c r="N77" s="461"/>
      <c r="O77" s="461"/>
      <c r="P77" s="461"/>
      <c r="Q77" s="461"/>
      <c r="R77" s="462">
        <v>742</v>
      </c>
      <c r="S77" s="462"/>
      <c r="T77" s="462"/>
      <c r="U77" s="462"/>
      <c r="V77" s="462"/>
      <c r="W77" s="462"/>
      <c r="X77" s="462" t="s">
        <v>308</v>
      </c>
      <c r="Y77" s="462"/>
      <c r="Z77" s="462"/>
      <c r="AA77" s="462"/>
      <c r="AB77" s="462"/>
      <c r="AC77" s="462"/>
      <c r="AD77" s="462"/>
      <c r="AE77" s="462"/>
      <c r="AF77" s="462"/>
      <c r="AG77" s="462"/>
      <c r="AH77" s="462"/>
      <c r="AI77" s="462"/>
      <c r="AJ77" s="462"/>
      <c r="AK77" s="462"/>
      <c r="AL77" s="462"/>
      <c r="AM77" s="462"/>
      <c r="AN77" s="462"/>
      <c r="AO77" s="462"/>
      <c r="AP77" s="462"/>
      <c r="AQ77" s="462"/>
      <c r="AR77" s="462"/>
      <c r="AS77" s="462"/>
      <c r="AT77" s="462"/>
      <c r="AU77" s="462"/>
      <c r="AV77" s="462"/>
      <c r="AW77" s="462"/>
      <c r="AX77" s="462"/>
      <c r="AY77" s="462"/>
      <c r="AZ77" s="462"/>
      <c r="BA77" s="462"/>
      <c r="BB77" s="462"/>
      <c r="BC77" s="462"/>
      <c r="BD77" s="462"/>
      <c r="BE77" s="462"/>
      <c r="BF77" s="22"/>
      <c r="BG77" s="22"/>
      <c r="BH77" s="22"/>
      <c r="BI77" s="22"/>
      <c r="BJ77" s="22"/>
      <c r="BK77" s="22"/>
      <c r="BL77" s="22"/>
      <c r="BM77" s="22"/>
      <c r="BN77" s="22"/>
      <c r="BO77" s="461"/>
      <c r="BP77" s="461"/>
      <c r="BQ77" s="461"/>
      <c r="BR77" s="461"/>
      <c r="BS77" s="461"/>
      <c r="BT77" s="462">
        <v>804</v>
      </c>
      <c r="BU77" s="462"/>
      <c r="BV77" s="462"/>
      <c r="BW77" s="462"/>
      <c r="BX77" s="462"/>
      <c r="BY77" s="462"/>
      <c r="BZ77" s="462" t="s">
        <v>343</v>
      </c>
      <c r="CA77" s="462"/>
      <c r="CB77" s="462"/>
      <c r="CC77" s="462"/>
      <c r="CD77" s="462"/>
      <c r="CE77" s="462"/>
      <c r="CF77" s="462"/>
      <c r="CG77" s="462"/>
      <c r="CH77" s="462"/>
      <c r="CI77" s="462"/>
      <c r="CJ77" s="462"/>
      <c r="CK77" s="462"/>
      <c r="CL77" s="462"/>
      <c r="CM77" s="462"/>
      <c r="CN77" s="462"/>
      <c r="CO77" s="462"/>
      <c r="CP77" s="462"/>
      <c r="CQ77" s="462"/>
      <c r="CR77" s="462"/>
      <c r="CS77" s="462"/>
      <c r="CT77" s="462"/>
      <c r="CU77" s="462"/>
      <c r="CV77" s="462"/>
      <c r="CW77" s="462"/>
      <c r="CX77" s="462"/>
      <c r="CY77" s="462"/>
      <c r="CZ77" s="462"/>
      <c r="DA77" s="462"/>
      <c r="DB77" s="462"/>
      <c r="DC77" s="462"/>
      <c r="DD77" s="462"/>
      <c r="DE77" s="462"/>
      <c r="DF77" s="462"/>
      <c r="DG77" s="462"/>
      <c r="DH77" s="22"/>
      <c r="DI77" s="22"/>
      <c r="DJ77" s="22"/>
      <c r="DK77" s="22"/>
      <c r="DL77" s="22"/>
      <c r="DM77" s="22"/>
      <c r="DN77" s="22"/>
      <c r="DO77" s="22"/>
      <c r="DP77" s="22"/>
      <c r="DQ77" s="461"/>
      <c r="DR77" s="461"/>
      <c r="DS77" s="461"/>
      <c r="DT77" s="461"/>
      <c r="DU77" s="461"/>
      <c r="DV77" s="462"/>
      <c r="DW77" s="462"/>
      <c r="DX77" s="462"/>
      <c r="DY77" s="462"/>
      <c r="DZ77" s="462"/>
      <c r="EA77" s="462"/>
      <c r="EB77" s="462"/>
      <c r="EC77" s="462"/>
      <c r="ED77" s="462"/>
      <c r="EE77" s="462"/>
      <c r="EF77" s="462"/>
      <c r="EG77" s="462"/>
      <c r="EH77" s="462"/>
      <c r="EI77" s="462"/>
      <c r="EJ77" s="462"/>
      <c r="EK77" s="462"/>
      <c r="EL77" s="462"/>
      <c r="EM77" s="462"/>
      <c r="EN77" s="462"/>
      <c r="EO77" s="462"/>
      <c r="EP77" s="462"/>
      <c r="EQ77" s="462"/>
      <c r="ER77" s="462"/>
      <c r="ES77" s="462"/>
      <c r="ET77" s="462"/>
      <c r="EU77" s="462"/>
      <c r="EV77" s="462"/>
      <c r="EW77" s="462"/>
      <c r="EX77" s="462"/>
      <c r="EY77" s="462"/>
      <c r="EZ77" s="462"/>
      <c r="FA77" s="462"/>
      <c r="FB77" s="462"/>
      <c r="FC77" s="462"/>
      <c r="FD77" s="462"/>
      <c r="FE77" s="462"/>
      <c r="FF77" s="462"/>
      <c r="FG77" s="462"/>
      <c r="FH77" s="462"/>
      <c r="FI77" s="462"/>
      <c r="FJ77" s="22"/>
      <c r="FK77" s="22"/>
      <c r="FL77" s="22"/>
      <c r="FM77" s="22"/>
      <c r="FN77" s="22"/>
      <c r="FO77" s="22"/>
      <c r="FP77" s="22"/>
      <c r="FQ77" s="22"/>
      <c r="FR77" s="22"/>
    </row>
    <row r="78" spans="1:174" ht="14.25" customHeight="1" x14ac:dyDescent="0.2">
      <c r="A78" s="22"/>
      <c r="B78" s="22"/>
      <c r="C78" s="22"/>
      <c r="D78" s="22"/>
      <c r="E78" s="466"/>
      <c r="F78" s="467"/>
      <c r="G78" s="467"/>
      <c r="H78" s="467"/>
      <c r="I78" s="467"/>
      <c r="J78" s="467"/>
      <c r="K78" s="467"/>
      <c r="L78" s="468"/>
      <c r="M78" s="461"/>
      <c r="N78" s="461"/>
      <c r="O78" s="461"/>
      <c r="P78" s="461"/>
      <c r="Q78" s="461"/>
      <c r="R78" s="462">
        <v>743</v>
      </c>
      <c r="S78" s="462"/>
      <c r="T78" s="462"/>
      <c r="U78" s="462"/>
      <c r="V78" s="462"/>
      <c r="W78" s="462"/>
      <c r="X78" s="462" t="s">
        <v>309</v>
      </c>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462"/>
      <c r="BA78" s="462"/>
      <c r="BB78" s="462"/>
      <c r="BC78" s="462"/>
      <c r="BD78" s="462"/>
      <c r="BE78" s="462"/>
      <c r="BF78" s="22"/>
      <c r="BG78" s="22"/>
      <c r="BH78" s="22"/>
      <c r="BI78" s="22"/>
      <c r="BJ78" s="22"/>
      <c r="BK78" s="22"/>
      <c r="BL78" s="22"/>
      <c r="BM78" s="22"/>
      <c r="BN78" s="22"/>
      <c r="BO78" s="461"/>
      <c r="BP78" s="461"/>
      <c r="BQ78" s="461"/>
      <c r="BR78" s="461"/>
      <c r="BS78" s="461"/>
      <c r="BT78" s="462">
        <v>805</v>
      </c>
      <c r="BU78" s="462"/>
      <c r="BV78" s="462"/>
      <c r="BW78" s="462"/>
      <c r="BX78" s="462"/>
      <c r="BY78" s="462"/>
      <c r="BZ78" s="462" t="s">
        <v>344</v>
      </c>
      <c r="CA78" s="462"/>
      <c r="CB78" s="462"/>
      <c r="CC78" s="462"/>
      <c r="CD78" s="462"/>
      <c r="CE78" s="462"/>
      <c r="CF78" s="462"/>
      <c r="CG78" s="462"/>
      <c r="CH78" s="462"/>
      <c r="CI78" s="462"/>
      <c r="CJ78" s="462"/>
      <c r="CK78" s="462"/>
      <c r="CL78" s="462"/>
      <c r="CM78" s="462"/>
      <c r="CN78" s="462"/>
      <c r="CO78" s="462"/>
      <c r="CP78" s="462"/>
      <c r="CQ78" s="462"/>
      <c r="CR78" s="462"/>
      <c r="CS78" s="462"/>
      <c r="CT78" s="462"/>
      <c r="CU78" s="462"/>
      <c r="CV78" s="462"/>
      <c r="CW78" s="462"/>
      <c r="CX78" s="462"/>
      <c r="CY78" s="462"/>
      <c r="CZ78" s="462"/>
      <c r="DA78" s="462"/>
      <c r="DB78" s="462"/>
      <c r="DC78" s="462"/>
      <c r="DD78" s="462"/>
      <c r="DE78" s="462"/>
      <c r="DF78" s="462"/>
      <c r="DG78" s="462"/>
      <c r="DH78" s="22"/>
      <c r="DI78" s="22"/>
      <c r="DJ78" s="22"/>
      <c r="DK78" s="22"/>
      <c r="DL78" s="22"/>
      <c r="DM78" s="22"/>
      <c r="DN78" s="22"/>
      <c r="DO78" s="22"/>
      <c r="DP78" s="22"/>
      <c r="DQ78" s="461"/>
      <c r="DR78" s="461"/>
      <c r="DS78" s="461"/>
      <c r="DT78" s="461"/>
      <c r="DU78" s="461"/>
      <c r="DV78" s="462"/>
      <c r="DW78" s="462"/>
      <c r="DX78" s="462"/>
      <c r="DY78" s="462"/>
      <c r="DZ78" s="462"/>
      <c r="EA78" s="462"/>
      <c r="EB78" s="462"/>
      <c r="EC78" s="462"/>
      <c r="ED78" s="462"/>
      <c r="EE78" s="462"/>
      <c r="EF78" s="462"/>
      <c r="EG78" s="462"/>
      <c r="EH78" s="462"/>
      <c r="EI78" s="462"/>
      <c r="EJ78" s="462"/>
      <c r="EK78" s="462"/>
      <c r="EL78" s="462"/>
      <c r="EM78" s="462"/>
      <c r="EN78" s="462"/>
      <c r="EO78" s="462"/>
      <c r="EP78" s="462"/>
      <c r="EQ78" s="462"/>
      <c r="ER78" s="462"/>
      <c r="ES78" s="462"/>
      <c r="ET78" s="462"/>
      <c r="EU78" s="462"/>
      <c r="EV78" s="462"/>
      <c r="EW78" s="462"/>
      <c r="EX78" s="462"/>
      <c r="EY78" s="462"/>
      <c r="EZ78" s="462"/>
      <c r="FA78" s="462"/>
      <c r="FB78" s="462"/>
      <c r="FC78" s="462"/>
      <c r="FD78" s="462"/>
      <c r="FE78" s="462"/>
      <c r="FF78" s="462"/>
      <c r="FG78" s="462"/>
      <c r="FH78" s="462"/>
      <c r="FI78" s="462"/>
      <c r="FJ78" s="22"/>
      <c r="FK78" s="22"/>
      <c r="FL78" s="22"/>
      <c r="FM78" s="22"/>
      <c r="FN78" s="22"/>
      <c r="FO78" s="22"/>
      <c r="FP78" s="22"/>
      <c r="FQ78" s="22"/>
      <c r="FR78" s="22"/>
    </row>
    <row r="79" spans="1:174" ht="14.1" customHeight="1" x14ac:dyDescent="0.2">
      <c r="A79" s="22"/>
      <c r="B79" s="22"/>
      <c r="C79" s="22"/>
      <c r="D79" s="22"/>
      <c r="E79" s="466"/>
      <c r="F79" s="467"/>
      <c r="G79" s="467"/>
      <c r="H79" s="467"/>
      <c r="I79" s="467"/>
      <c r="J79" s="467"/>
      <c r="K79" s="467"/>
      <c r="L79" s="468"/>
      <c r="M79" s="461"/>
      <c r="N79" s="461"/>
      <c r="O79" s="461"/>
      <c r="P79" s="461"/>
      <c r="Q79" s="461"/>
      <c r="R79" s="462">
        <v>751</v>
      </c>
      <c r="S79" s="462"/>
      <c r="T79" s="462"/>
      <c r="U79" s="462"/>
      <c r="V79" s="462"/>
      <c r="W79" s="462"/>
      <c r="X79" s="462" t="s">
        <v>310</v>
      </c>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462"/>
      <c r="BA79" s="462"/>
      <c r="BB79" s="462"/>
      <c r="BC79" s="462"/>
      <c r="BD79" s="462"/>
      <c r="BE79" s="462"/>
      <c r="BF79" s="22"/>
      <c r="BG79" s="22"/>
      <c r="BH79" s="22"/>
      <c r="BI79" s="22"/>
      <c r="BJ79" s="22"/>
      <c r="BK79" s="22"/>
      <c r="BL79" s="22"/>
      <c r="BM79" s="22"/>
      <c r="BN79" s="22"/>
      <c r="BO79" s="461"/>
      <c r="BP79" s="461"/>
      <c r="BQ79" s="461"/>
      <c r="BR79" s="461"/>
      <c r="BS79" s="461"/>
      <c r="BT79" s="462"/>
      <c r="BU79" s="462"/>
      <c r="BV79" s="462"/>
      <c r="BW79" s="462"/>
      <c r="BX79" s="462"/>
      <c r="BY79" s="462"/>
      <c r="BZ79" s="462"/>
      <c r="CA79" s="462"/>
      <c r="CB79" s="462"/>
      <c r="CC79" s="462"/>
      <c r="CD79" s="462"/>
      <c r="CE79" s="462"/>
      <c r="CF79" s="462"/>
      <c r="CG79" s="462"/>
      <c r="CH79" s="462"/>
      <c r="CI79" s="462"/>
      <c r="CJ79" s="462"/>
      <c r="CK79" s="462"/>
      <c r="CL79" s="462"/>
      <c r="CM79" s="462"/>
      <c r="CN79" s="462"/>
      <c r="CO79" s="462"/>
      <c r="CP79" s="462"/>
      <c r="CQ79" s="462"/>
      <c r="CR79" s="462"/>
      <c r="CS79" s="462"/>
      <c r="CT79" s="462"/>
      <c r="CU79" s="462"/>
      <c r="CV79" s="462"/>
      <c r="CW79" s="462"/>
      <c r="CX79" s="462"/>
      <c r="CY79" s="462"/>
      <c r="CZ79" s="462"/>
      <c r="DA79" s="462"/>
      <c r="DB79" s="462"/>
      <c r="DC79" s="462"/>
      <c r="DD79" s="462"/>
      <c r="DE79" s="462"/>
      <c r="DF79" s="462"/>
      <c r="DG79" s="462"/>
      <c r="DH79" s="22"/>
      <c r="DI79" s="22"/>
      <c r="DJ79" s="22"/>
      <c r="DK79" s="22"/>
      <c r="DL79" s="22"/>
      <c r="DM79" s="22"/>
      <c r="DN79" s="22"/>
      <c r="DO79" s="22"/>
      <c r="DP79" s="22"/>
      <c r="DQ79" s="461"/>
      <c r="DR79" s="461"/>
      <c r="DS79" s="461"/>
      <c r="DT79" s="461"/>
      <c r="DU79" s="461"/>
      <c r="DV79" s="462"/>
      <c r="DW79" s="462"/>
      <c r="DX79" s="462"/>
      <c r="DY79" s="462"/>
      <c r="DZ79" s="462"/>
      <c r="EA79" s="462"/>
      <c r="EB79" s="462"/>
      <c r="EC79" s="462"/>
      <c r="ED79" s="462"/>
      <c r="EE79" s="462"/>
      <c r="EF79" s="462"/>
      <c r="EG79" s="462"/>
      <c r="EH79" s="462"/>
      <c r="EI79" s="462"/>
      <c r="EJ79" s="462"/>
      <c r="EK79" s="462"/>
      <c r="EL79" s="462"/>
      <c r="EM79" s="462"/>
      <c r="EN79" s="462"/>
      <c r="EO79" s="462"/>
      <c r="EP79" s="462"/>
      <c r="EQ79" s="462"/>
      <c r="ER79" s="462"/>
      <c r="ES79" s="462"/>
      <c r="ET79" s="462"/>
      <c r="EU79" s="462"/>
      <c r="EV79" s="462"/>
      <c r="EW79" s="462"/>
      <c r="EX79" s="462"/>
      <c r="EY79" s="462"/>
      <c r="EZ79" s="462"/>
      <c r="FA79" s="462"/>
      <c r="FB79" s="462"/>
      <c r="FC79" s="462"/>
      <c r="FD79" s="462"/>
      <c r="FE79" s="462"/>
      <c r="FF79" s="462"/>
      <c r="FG79" s="462"/>
      <c r="FH79" s="462"/>
      <c r="FI79" s="462"/>
      <c r="FJ79" s="22"/>
      <c r="FK79" s="22"/>
      <c r="FL79" s="22"/>
      <c r="FM79" s="22"/>
      <c r="FN79" s="22"/>
      <c r="FO79" s="22"/>
      <c r="FP79" s="22"/>
      <c r="FQ79" s="22"/>
      <c r="FR79" s="22"/>
    </row>
    <row r="80" spans="1:174" ht="14.25" customHeight="1" x14ac:dyDescent="0.2">
      <c r="A80" s="22"/>
      <c r="B80" s="22"/>
      <c r="C80" s="22"/>
      <c r="D80" s="22"/>
      <c r="E80" s="466"/>
      <c r="F80" s="467"/>
      <c r="G80" s="467"/>
      <c r="H80" s="467"/>
      <c r="I80" s="467"/>
      <c r="J80" s="467"/>
      <c r="K80" s="467"/>
      <c r="L80" s="468"/>
      <c r="M80" s="461"/>
      <c r="N80" s="461"/>
      <c r="O80" s="461"/>
      <c r="P80" s="461"/>
      <c r="Q80" s="461"/>
      <c r="R80" s="462">
        <v>752</v>
      </c>
      <c r="S80" s="462"/>
      <c r="T80" s="462"/>
      <c r="U80" s="462"/>
      <c r="V80" s="462"/>
      <c r="W80" s="462"/>
      <c r="X80" s="462" t="s">
        <v>311</v>
      </c>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462"/>
      <c r="BA80" s="462"/>
      <c r="BB80" s="462"/>
      <c r="BC80" s="462"/>
      <c r="BD80" s="462"/>
      <c r="BE80" s="462"/>
      <c r="BF80" s="22"/>
      <c r="BG80" s="22"/>
      <c r="BH80" s="22"/>
      <c r="BI80" s="22"/>
      <c r="BJ80" s="22"/>
      <c r="BK80" s="22"/>
      <c r="BL80" s="22"/>
      <c r="BM80" s="22"/>
      <c r="BN80" s="22"/>
      <c r="BO80" s="461"/>
      <c r="BP80" s="461"/>
      <c r="BQ80" s="461"/>
      <c r="BR80" s="461"/>
      <c r="BS80" s="461"/>
      <c r="BT80" s="462"/>
      <c r="BU80" s="462"/>
      <c r="BV80" s="462"/>
      <c r="BW80" s="462"/>
      <c r="BX80" s="462"/>
      <c r="BY80" s="462"/>
      <c r="BZ80" s="462"/>
      <c r="CA80" s="462"/>
      <c r="CB80" s="462"/>
      <c r="CC80" s="462"/>
      <c r="CD80" s="462"/>
      <c r="CE80" s="462"/>
      <c r="CF80" s="462"/>
      <c r="CG80" s="462"/>
      <c r="CH80" s="462"/>
      <c r="CI80" s="462"/>
      <c r="CJ80" s="462"/>
      <c r="CK80" s="462"/>
      <c r="CL80" s="462"/>
      <c r="CM80" s="462"/>
      <c r="CN80" s="462"/>
      <c r="CO80" s="462"/>
      <c r="CP80" s="462"/>
      <c r="CQ80" s="462"/>
      <c r="CR80" s="462"/>
      <c r="CS80" s="462"/>
      <c r="CT80" s="462"/>
      <c r="CU80" s="462"/>
      <c r="CV80" s="462"/>
      <c r="CW80" s="462"/>
      <c r="CX80" s="462"/>
      <c r="CY80" s="462"/>
      <c r="CZ80" s="462"/>
      <c r="DA80" s="462"/>
      <c r="DB80" s="462"/>
      <c r="DC80" s="462"/>
      <c r="DD80" s="462"/>
      <c r="DE80" s="462"/>
      <c r="DF80" s="462"/>
      <c r="DG80" s="462"/>
      <c r="DH80" s="22"/>
      <c r="DI80" s="22"/>
      <c r="DJ80" s="22"/>
      <c r="DK80" s="22"/>
      <c r="DL80" s="22"/>
      <c r="DM80" s="22"/>
      <c r="DN80" s="22"/>
      <c r="DO80" s="22"/>
      <c r="DP80" s="22"/>
      <c r="DQ80" s="461"/>
      <c r="DR80" s="461"/>
      <c r="DS80" s="461"/>
      <c r="DT80" s="461"/>
      <c r="DU80" s="461"/>
      <c r="DV80" s="462"/>
      <c r="DW80" s="462"/>
      <c r="DX80" s="462"/>
      <c r="DY80" s="462"/>
      <c r="DZ80" s="462"/>
      <c r="EA80" s="462"/>
      <c r="EB80" s="462"/>
      <c r="EC80" s="462"/>
      <c r="ED80" s="462"/>
      <c r="EE80" s="462"/>
      <c r="EF80" s="462"/>
      <c r="EG80" s="462"/>
      <c r="EH80" s="462"/>
      <c r="EI80" s="462"/>
      <c r="EJ80" s="462"/>
      <c r="EK80" s="462"/>
      <c r="EL80" s="462"/>
      <c r="EM80" s="462"/>
      <c r="EN80" s="462"/>
      <c r="EO80" s="462"/>
      <c r="EP80" s="462"/>
      <c r="EQ80" s="462"/>
      <c r="ER80" s="462"/>
      <c r="ES80" s="462"/>
      <c r="ET80" s="462"/>
      <c r="EU80" s="462"/>
      <c r="EV80" s="462"/>
      <c r="EW80" s="462"/>
      <c r="EX80" s="462"/>
      <c r="EY80" s="462"/>
      <c r="EZ80" s="462"/>
      <c r="FA80" s="462"/>
      <c r="FB80" s="462"/>
      <c r="FC80" s="462"/>
      <c r="FD80" s="462"/>
      <c r="FE80" s="462"/>
      <c r="FF80" s="462"/>
      <c r="FG80" s="462"/>
      <c r="FH80" s="462"/>
      <c r="FI80" s="462"/>
      <c r="FJ80" s="22"/>
      <c r="FK80" s="22"/>
      <c r="FL80" s="22"/>
      <c r="FM80" s="22"/>
      <c r="FN80" s="22"/>
      <c r="FO80" s="22"/>
      <c r="FP80" s="22"/>
      <c r="FQ80" s="22"/>
      <c r="FR80" s="22"/>
    </row>
    <row r="81" spans="1:174" ht="14.25" customHeight="1" x14ac:dyDescent="0.2">
      <c r="A81" s="22"/>
      <c r="B81" s="22"/>
      <c r="C81" s="22"/>
      <c r="D81" s="22"/>
      <c r="E81" s="466"/>
      <c r="F81" s="467"/>
      <c r="G81" s="467"/>
      <c r="H81" s="467"/>
      <c r="I81" s="467"/>
      <c r="J81" s="467"/>
      <c r="K81" s="467"/>
      <c r="L81" s="468"/>
      <c r="M81" s="461"/>
      <c r="N81" s="461"/>
      <c r="O81" s="461"/>
      <c r="P81" s="461"/>
      <c r="Q81" s="461"/>
      <c r="R81" s="462">
        <v>753</v>
      </c>
      <c r="S81" s="462"/>
      <c r="T81" s="462"/>
      <c r="U81" s="462"/>
      <c r="V81" s="462"/>
      <c r="W81" s="462"/>
      <c r="X81" s="462" t="s">
        <v>312</v>
      </c>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2"/>
      <c r="BA81" s="462"/>
      <c r="BB81" s="462"/>
      <c r="BC81" s="462"/>
      <c r="BD81" s="462"/>
      <c r="BE81" s="462"/>
      <c r="BF81" s="22"/>
      <c r="BG81" s="22"/>
      <c r="BH81" s="22"/>
      <c r="BI81" s="22"/>
      <c r="BJ81" s="22"/>
      <c r="BK81" s="22"/>
      <c r="BL81" s="22"/>
      <c r="BM81" s="22"/>
      <c r="BN81" s="22"/>
      <c r="BO81" s="461"/>
      <c r="BP81" s="461"/>
      <c r="BQ81" s="461"/>
      <c r="BR81" s="461"/>
      <c r="BS81" s="461"/>
      <c r="BT81" s="462"/>
      <c r="BU81" s="462"/>
      <c r="BV81" s="462"/>
      <c r="BW81" s="462"/>
      <c r="BX81" s="462"/>
      <c r="BY81" s="462"/>
      <c r="BZ81" s="462"/>
      <c r="CA81" s="462"/>
      <c r="CB81" s="462"/>
      <c r="CC81" s="462"/>
      <c r="CD81" s="462"/>
      <c r="CE81" s="462"/>
      <c r="CF81" s="462"/>
      <c r="CG81" s="462"/>
      <c r="CH81" s="462"/>
      <c r="CI81" s="462"/>
      <c r="CJ81" s="462"/>
      <c r="CK81" s="462"/>
      <c r="CL81" s="462"/>
      <c r="CM81" s="462"/>
      <c r="CN81" s="462"/>
      <c r="CO81" s="462"/>
      <c r="CP81" s="462"/>
      <c r="CQ81" s="462"/>
      <c r="CR81" s="462"/>
      <c r="CS81" s="462"/>
      <c r="CT81" s="462"/>
      <c r="CU81" s="462"/>
      <c r="CV81" s="462"/>
      <c r="CW81" s="462"/>
      <c r="CX81" s="462"/>
      <c r="CY81" s="462"/>
      <c r="CZ81" s="462"/>
      <c r="DA81" s="462"/>
      <c r="DB81" s="462"/>
      <c r="DC81" s="462"/>
      <c r="DD81" s="462"/>
      <c r="DE81" s="462"/>
      <c r="DF81" s="462"/>
      <c r="DG81" s="462"/>
      <c r="DH81" s="22"/>
      <c r="DI81" s="22"/>
      <c r="DJ81" s="22"/>
      <c r="DK81" s="22"/>
      <c r="DL81" s="22"/>
      <c r="DM81" s="22"/>
      <c r="DN81" s="22"/>
      <c r="DO81" s="22"/>
      <c r="DP81" s="22"/>
      <c r="DQ81" s="461"/>
      <c r="DR81" s="461"/>
      <c r="DS81" s="461"/>
      <c r="DT81" s="461"/>
      <c r="DU81" s="461"/>
      <c r="DV81" s="462"/>
      <c r="DW81" s="462"/>
      <c r="DX81" s="462"/>
      <c r="DY81" s="462"/>
      <c r="DZ81" s="462"/>
      <c r="EA81" s="462"/>
      <c r="EB81" s="462"/>
      <c r="EC81" s="462"/>
      <c r="ED81" s="462"/>
      <c r="EE81" s="462"/>
      <c r="EF81" s="462"/>
      <c r="EG81" s="462"/>
      <c r="EH81" s="462"/>
      <c r="EI81" s="462"/>
      <c r="EJ81" s="462"/>
      <c r="EK81" s="462"/>
      <c r="EL81" s="462"/>
      <c r="EM81" s="462"/>
      <c r="EN81" s="462"/>
      <c r="EO81" s="462"/>
      <c r="EP81" s="462"/>
      <c r="EQ81" s="462"/>
      <c r="ER81" s="462"/>
      <c r="ES81" s="462"/>
      <c r="ET81" s="462"/>
      <c r="EU81" s="462"/>
      <c r="EV81" s="462"/>
      <c r="EW81" s="462"/>
      <c r="EX81" s="462"/>
      <c r="EY81" s="462"/>
      <c r="EZ81" s="462"/>
      <c r="FA81" s="462"/>
      <c r="FB81" s="462"/>
      <c r="FC81" s="462"/>
      <c r="FD81" s="462"/>
      <c r="FE81" s="462"/>
      <c r="FF81" s="462"/>
      <c r="FG81" s="462"/>
      <c r="FH81" s="462"/>
      <c r="FI81" s="462"/>
      <c r="FJ81" s="22"/>
      <c r="FK81" s="22"/>
      <c r="FL81" s="22"/>
      <c r="FM81" s="22"/>
      <c r="FN81" s="22"/>
      <c r="FO81" s="22"/>
      <c r="FP81" s="22"/>
      <c r="FQ81" s="22"/>
      <c r="FR81" s="22"/>
    </row>
    <row r="82" spans="1:174" ht="14.25" customHeight="1" x14ac:dyDescent="0.2">
      <c r="A82" s="22"/>
      <c r="B82" s="22"/>
      <c r="C82" s="22"/>
      <c r="D82" s="22"/>
      <c r="E82" s="469"/>
      <c r="F82" s="470"/>
      <c r="G82" s="470"/>
      <c r="H82" s="470"/>
      <c r="I82" s="470"/>
      <c r="J82" s="470"/>
      <c r="K82" s="470"/>
      <c r="L82" s="471"/>
      <c r="M82" s="461"/>
      <c r="N82" s="461"/>
      <c r="O82" s="461"/>
      <c r="P82" s="461"/>
      <c r="Q82" s="461"/>
      <c r="R82" s="462">
        <v>754</v>
      </c>
      <c r="S82" s="462"/>
      <c r="T82" s="462"/>
      <c r="U82" s="462"/>
      <c r="V82" s="462"/>
      <c r="W82" s="462"/>
      <c r="X82" s="462" t="s">
        <v>313</v>
      </c>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462"/>
      <c r="BA82" s="462"/>
      <c r="BB82" s="462"/>
      <c r="BC82" s="462"/>
      <c r="BD82" s="462"/>
      <c r="BE82" s="462"/>
      <c r="BF82" s="22"/>
      <c r="BG82" s="22"/>
      <c r="BH82" s="22"/>
      <c r="BI82" s="22"/>
      <c r="BJ82" s="22"/>
      <c r="BK82" s="22"/>
      <c r="BL82" s="22"/>
      <c r="BM82" s="22"/>
      <c r="BN82" s="22"/>
      <c r="BO82" s="461"/>
      <c r="BP82" s="461"/>
      <c r="BQ82" s="461"/>
      <c r="BR82" s="461"/>
      <c r="BS82" s="461"/>
      <c r="BT82" s="462"/>
      <c r="BU82" s="462"/>
      <c r="BV82" s="462"/>
      <c r="BW82" s="462"/>
      <c r="BX82" s="462"/>
      <c r="BY82" s="462"/>
      <c r="BZ82" s="462"/>
      <c r="CA82" s="462"/>
      <c r="CB82" s="462"/>
      <c r="CC82" s="462"/>
      <c r="CD82" s="462"/>
      <c r="CE82" s="462"/>
      <c r="CF82" s="462"/>
      <c r="CG82" s="462"/>
      <c r="CH82" s="462"/>
      <c r="CI82" s="462"/>
      <c r="CJ82" s="462"/>
      <c r="CK82" s="462"/>
      <c r="CL82" s="462"/>
      <c r="CM82" s="462"/>
      <c r="CN82" s="462"/>
      <c r="CO82" s="462"/>
      <c r="CP82" s="462"/>
      <c r="CQ82" s="462"/>
      <c r="CR82" s="462"/>
      <c r="CS82" s="462"/>
      <c r="CT82" s="462"/>
      <c r="CU82" s="462"/>
      <c r="CV82" s="462"/>
      <c r="CW82" s="462"/>
      <c r="CX82" s="462"/>
      <c r="CY82" s="462"/>
      <c r="CZ82" s="462"/>
      <c r="DA82" s="462"/>
      <c r="DB82" s="462"/>
      <c r="DC82" s="462"/>
      <c r="DD82" s="462"/>
      <c r="DE82" s="462"/>
      <c r="DF82" s="462"/>
      <c r="DG82" s="462"/>
      <c r="DH82" s="22"/>
      <c r="DI82" s="22"/>
      <c r="DJ82" s="22"/>
      <c r="DK82" s="22"/>
      <c r="DL82" s="22"/>
      <c r="DM82" s="22"/>
      <c r="DN82" s="22"/>
      <c r="DO82" s="22"/>
      <c r="DP82" s="22"/>
      <c r="DQ82" s="461"/>
      <c r="DR82" s="461"/>
      <c r="DS82" s="461"/>
      <c r="DT82" s="461"/>
      <c r="DU82" s="461"/>
      <c r="DV82" s="462"/>
      <c r="DW82" s="462"/>
      <c r="DX82" s="462"/>
      <c r="DY82" s="462"/>
      <c r="DZ82" s="462"/>
      <c r="EA82" s="462"/>
      <c r="EB82" s="462"/>
      <c r="EC82" s="462"/>
      <c r="ED82" s="462"/>
      <c r="EE82" s="462"/>
      <c r="EF82" s="462"/>
      <c r="EG82" s="462"/>
      <c r="EH82" s="462"/>
      <c r="EI82" s="462"/>
      <c r="EJ82" s="462"/>
      <c r="EK82" s="462"/>
      <c r="EL82" s="462"/>
      <c r="EM82" s="462"/>
      <c r="EN82" s="462"/>
      <c r="EO82" s="462"/>
      <c r="EP82" s="462"/>
      <c r="EQ82" s="462"/>
      <c r="ER82" s="462"/>
      <c r="ES82" s="462"/>
      <c r="ET82" s="462"/>
      <c r="EU82" s="462"/>
      <c r="EV82" s="462"/>
      <c r="EW82" s="462"/>
      <c r="EX82" s="462"/>
      <c r="EY82" s="462"/>
      <c r="EZ82" s="462"/>
      <c r="FA82" s="462"/>
      <c r="FB82" s="462"/>
      <c r="FC82" s="462"/>
      <c r="FD82" s="462"/>
      <c r="FE82" s="462"/>
      <c r="FF82" s="462"/>
      <c r="FG82" s="462"/>
      <c r="FH82" s="462"/>
      <c r="FI82" s="462"/>
      <c r="FJ82" s="22"/>
      <c r="FK82" s="22"/>
      <c r="FL82" s="22"/>
      <c r="FM82" s="22"/>
      <c r="FN82" s="22"/>
      <c r="FO82" s="22"/>
      <c r="FP82" s="22"/>
      <c r="FQ82" s="22"/>
      <c r="FR82" s="22"/>
    </row>
    <row r="83" spans="1:174" ht="14.25" customHeight="1" x14ac:dyDescent="0.2"/>
    <row r="84" spans="1:174" ht="14.25" customHeight="1" x14ac:dyDescent="0.2"/>
    <row r="85" spans="1:174" ht="14.25" customHeight="1" x14ac:dyDescent="0.2"/>
    <row r="86" spans="1:174" ht="14.25" customHeight="1" x14ac:dyDescent="0.2"/>
    <row r="87" spans="1:174" ht="14.25" customHeight="1" x14ac:dyDescent="0.2"/>
    <row r="88" spans="1:174" ht="14.25" customHeight="1" x14ac:dyDescent="0.2"/>
    <row r="89" spans="1:174" ht="14.25" customHeight="1" x14ac:dyDescent="0.2"/>
    <row r="90" spans="1:174" ht="14.25" customHeight="1" x14ac:dyDescent="0.2"/>
    <row r="91" spans="1:174" ht="14.25" customHeight="1" x14ac:dyDescent="0.2"/>
    <row r="92" spans="1:174" ht="14.25" customHeight="1" x14ac:dyDescent="0.2"/>
    <row r="93" spans="1:174" ht="14.25" customHeight="1" x14ac:dyDescent="0.2"/>
    <row r="94" spans="1:174" ht="14.25" customHeight="1" x14ac:dyDescent="0.2"/>
    <row r="95" spans="1:174" ht="14.25" customHeight="1" x14ac:dyDescent="0.2"/>
    <row r="96" spans="1:174"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sheetData>
  <sheetProtection sheet="1" objects="1" scenarios="1"/>
  <mergeCells count="628">
    <mergeCell ref="BJ7:BQ8"/>
    <mergeCell ref="A3:FR4"/>
    <mergeCell ref="FA1:FD1"/>
    <mergeCell ref="FE1:FH1"/>
    <mergeCell ref="FI1:FL1"/>
    <mergeCell ref="FM1:FP1"/>
    <mergeCell ref="DW7:EA8"/>
    <mergeCell ref="BR7:BV8"/>
    <mergeCell ref="DO7:DV8"/>
    <mergeCell ref="BW7:DJ7"/>
    <mergeCell ref="R7:BE7"/>
    <mergeCell ref="R8:W8"/>
    <mergeCell ref="X8:BE8"/>
    <mergeCell ref="BW8:CB8"/>
    <mergeCell ref="EB7:FO7"/>
    <mergeCell ref="EB8:EG8"/>
    <mergeCell ref="EH8:FO8"/>
    <mergeCell ref="DW26:EA26"/>
    <mergeCell ref="EB26:EG26"/>
    <mergeCell ref="EH26:FO26"/>
    <mergeCell ref="DW22:EA22"/>
    <mergeCell ref="EB22:EG22"/>
    <mergeCell ref="DW27:EA27"/>
    <mergeCell ref="EB27:EG27"/>
    <mergeCell ref="EH27:FO27"/>
    <mergeCell ref="DW24:EA24"/>
    <mergeCell ref="EB24:EG24"/>
    <mergeCell ref="EH24:FO24"/>
    <mergeCell ref="DW25:EA25"/>
    <mergeCell ref="EB25:EG25"/>
    <mergeCell ref="EH25:FO25"/>
    <mergeCell ref="EH22:FO22"/>
    <mergeCell ref="DW23:EA23"/>
    <mergeCell ref="EB23:EG23"/>
    <mergeCell ref="EH23:FO23"/>
    <mergeCell ref="EH14:FO14"/>
    <mergeCell ref="DW15:EA15"/>
    <mergeCell ref="EB15:EG15"/>
    <mergeCell ref="EH15:FO15"/>
    <mergeCell ref="DW20:EA20"/>
    <mergeCell ref="EB20:EG20"/>
    <mergeCell ref="EH20:FO20"/>
    <mergeCell ref="DW21:EA21"/>
    <mergeCell ref="EB21:EG21"/>
    <mergeCell ref="EH21:FO21"/>
    <mergeCell ref="DW18:EA18"/>
    <mergeCell ref="EB18:EG18"/>
    <mergeCell ref="EH18:FO18"/>
    <mergeCell ref="DW19:EA19"/>
    <mergeCell ref="EB19:EG19"/>
    <mergeCell ref="EH19:FO19"/>
    <mergeCell ref="DW12:EA12"/>
    <mergeCell ref="EB12:EG12"/>
    <mergeCell ref="EH12:FO12"/>
    <mergeCell ref="DW13:EA13"/>
    <mergeCell ref="EB13:EG13"/>
    <mergeCell ref="EH13:FO13"/>
    <mergeCell ref="DO9:DV27"/>
    <mergeCell ref="DW9:EA9"/>
    <mergeCell ref="EB9:EG9"/>
    <mergeCell ref="EH9:FO9"/>
    <mergeCell ref="DW10:EA10"/>
    <mergeCell ref="EB10:EG10"/>
    <mergeCell ref="EH10:FO10"/>
    <mergeCell ref="DW11:EA11"/>
    <mergeCell ref="EB11:EG11"/>
    <mergeCell ref="EH11:FO11"/>
    <mergeCell ref="DW16:EA16"/>
    <mergeCell ref="EB16:EG16"/>
    <mergeCell ref="EH16:FO16"/>
    <mergeCell ref="DW17:EA17"/>
    <mergeCell ref="EB17:EG17"/>
    <mergeCell ref="EH17:FO17"/>
    <mergeCell ref="DW14:EA14"/>
    <mergeCell ref="EB14:EG14"/>
    <mergeCell ref="BR42:BV42"/>
    <mergeCell ref="BW42:CB42"/>
    <mergeCell ref="CC42:DJ42"/>
    <mergeCell ref="BR43:BV43"/>
    <mergeCell ref="BW43:CB43"/>
    <mergeCell ref="CC43:DJ43"/>
    <mergeCell ref="BR41:BV41"/>
    <mergeCell ref="BW41:CB41"/>
    <mergeCell ref="CC41:DJ41"/>
    <mergeCell ref="BR39:BV39"/>
    <mergeCell ref="BW39:CB39"/>
    <mergeCell ref="CC39:DJ39"/>
    <mergeCell ref="BR40:BV40"/>
    <mergeCell ref="BW40:CB40"/>
    <mergeCell ref="CC40:DJ40"/>
    <mergeCell ref="BR37:BV37"/>
    <mergeCell ref="BW37:CB37"/>
    <mergeCell ref="CC37:DJ37"/>
    <mergeCell ref="BR38:BV38"/>
    <mergeCell ref="BW38:CB38"/>
    <mergeCell ref="CC38:DJ38"/>
    <mergeCell ref="BR35:BV35"/>
    <mergeCell ref="BW35:CB35"/>
    <mergeCell ref="CC35:DJ35"/>
    <mergeCell ref="BR36:BV36"/>
    <mergeCell ref="BW36:CB36"/>
    <mergeCell ref="CC36:DJ36"/>
    <mergeCell ref="BR33:BV33"/>
    <mergeCell ref="BW33:CB33"/>
    <mergeCell ref="CC33:DJ33"/>
    <mergeCell ref="BR34:BV34"/>
    <mergeCell ref="BW34:CB34"/>
    <mergeCell ref="CC34:DJ34"/>
    <mergeCell ref="BR31:BV31"/>
    <mergeCell ref="BW31:CB31"/>
    <mergeCell ref="CC31:DJ31"/>
    <mergeCell ref="BR32:BV32"/>
    <mergeCell ref="BW32:CB32"/>
    <mergeCell ref="CC32:DJ32"/>
    <mergeCell ref="BR29:BV29"/>
    <mergeCell ref="BW29:CB29"/>
    <mergeCell ref="CC29:DJ29"/>
    <mergeCell ref="BR30:BV30"/>
    <mergeCell ref="BW30:CB30"/>
    <mergeCell ref="CC30:DJ30"/>
    <mergeCell ref="BR26:BV26"/>
    <mergeCell ref="BW26:CB26"/>
    <mergeCell ref="CC26:DJ26"/>
    <mergeCell ref="BR27:BV27"/>
    <mergeCell ref="BW27:CB27"/>
    <mergeCell ref="CC27:DJ27"/>
    <mergeCell ref="BR24:BV24"/>
    <mergeCell ref="BW24:CB24"/>
    <mergeCell ref="CC24:DJ24"/>
    <mergeCell ref="BR25:BV25"/>
    <mergeCell ref="BW25:CB25"/>
    <mergeCell ref="CC25:DJ25"/>
    <mergeCell ref="BR22:BV22"/>
    <mergeCell ref="BW22:CB22"/>
    <mergeCell ref="CC22:DJ22"/>
    <mergeCell ref="BR23:BV23"/>
    <mergeCell ref="BW23:CB23"/>
    <mergeCell ref="CC23:DJ23"/>
    <mergeCell ref="BR20:BV20"/>
    <mergeCell ref="BW20:CB20"/>
    <mergeCell ref="CC20:DJ20"/>
    <mergeCell ref="BR21:BV21"/>
    <mergeCell ref="BW21:CB21"/>
    <mergeCell ref="CC21:DJ21"/>
    <mergeCell ref="CC17:DJ17"/>
    <mergeCell ref="BR18:BV18"/>
    <mergeCell ref="BW18:CB18"/>
    <mergeCell ref="CC18:DJ18"/>
    <mergeCell ref="BR19:BV19"/>
    <mergeCell ref="BW19:CB19"/>
    <mergeCell ref="CC19:DJ19"/>
    <mergeCell ref="BR17:BV17"/>
    <mergeCell ref="BW17:CB17"/>
    <mergeCell ref="CC14:DJ14"/>
    <mergeCell ref="BR15:BV15"/>
    <mergeCell ref="BW15:CB15"/>
    <mergeCell ref="CC15:DJ15"/>
    <mergeCell ref="BR16:BV16"/>
    <mergeCell ref="BW16:CB16"/>
    <mergeCell ref="CC16:DJ16"/>
    <mergeCell ref="BR14:BV14"/>
    <mergeCell ref="BW14:CB14"/>
    <mergeCell ref="BR12:BV12"/>
    <mergeCell ref="BW12:CB12"/>
    <mergeCell ref="CC12:DJ12"/>
    <mergeCell ref="BR13:BV13"/>
    <mergeCell ref="BW13:CB13"/>
    <mergeCell ref="CC13:DJ13"/>
    <mergeCell ref="X42:BE42"/>
    <mergeCell ref="X43:BE43"/>
    <mergeCell ref="BJ9:BQ43"/>
    <mergeCell ref="BR9:BV9"/>
    <mergeCell ref="BW9:CB9"/>
    <mergeCell ref="CC9:DJ9"/>
    <mergeCell ref="BR10:BV10"/>
    <mergeCell ref="BW10:CB10"/>
    <mergeCell ref="CC10:DJ10"/>
    <mergeCell ref="BR11:BV11"/>
    <mergeCell ref="X37:BE37"/>
    <mergeCell ref="X38:BE38"/>
    <mergeCell ref="X39:BE39"/>
    <mergeCell ref="X40:BE40"/>
    <mergeCell ref="X41:BE41"/>
    <mergeCell ref="X31:BE31"/>
    <mergeCell ref="X32:BE32"/>
    <mergeCell ref="X33:BE33"/>
    <mergeCell ref="X34:BE34"/>
    <mergeCell ref="X35:BE35"/>
    <mergeCell ref="X36:BE36"/>
    <mergeCell ref="X25:BE25"/>
    <mergeCell ref="X26:BE26"/>
    <mergeCell ref="X27:BE27"/>
    <mergeCell ref="X28:BE28"/>
    <mergeCell ref="X29:BE29"/>
    <mergeCell ref="X30:BE30"/>
    <mergeCell ref="X19:BE19"/>
    <mergeCell ref="X20:BE20"/>
    <mergeCell ref="X21:BE21"/>
    <mergeCell ref="X22:BE22"/>
    <mergeCell ref="X23:BE23"/>
    <mergeCell ref="X24:BE24"/>
    <mergeCell ref="X13:BE13"/>
    <mergeCell ref="X14:BE14"/>
    <mergeCell ref="X15:BE15"/>
    <mergeCell ref="X16:BE16"/>
    <mergeCell ref="X17:BE17"/>
    <mergeCell ref="X18:BE18"/>
    <mergeCell ref="R42:W42"/>
    <mergeCell ref="R43:W43"/>
    <mergeCell ref="X9:BE9"/>
    <mergeCell ref="X10:BE10"/>
    <mergeCell ref="X11:BE11"/>
    <mergeCell ref="X12:BE12"/>
    <mergeCell ref="R37:W37"/>
    <mergeCell ref="R38:W38"/>
    <mergeCell ref="R39:W39"/>
    <mergeCell ref="R40:W40"/>
    <mergeCell ref="R41:W41"/>
    <mergeCell ref="R31:W31"/>
    <mergeCell ref="R32:W32"/>
    <mergeCell ref="R33:W33"/>
    <mergeCell ref="R34:W34"/>
    <mergeCell ref="R35:W35"/>
    <mergeCell ref="R36:W36"/>
    <mergeCell ref="R26:W26"/>
    <mergeCell ref="R27:W27"/>
    <mergeCell ref="R28:W28"/>
    <mergeCell ref="R29:W29"/>
    <mergeCell ref="R30:W30"/>
    <mergeCell ref="R20:W20"/>
    <mergeCell ref="R21:W21"/>
    <mergeCell ref="R22:W22"/>
    <mergeCell ref="R23:W23"/>
    <mergeCell ref="R24:W24"/>
    <mergeCell ref="R12:W12"/>
    <mergeCell ref="M36:Q36"/>
    <mergeCell ref="M37:Q37"/>
    <mergeCell ref="R25:W25"/>
    <mergeCell ref="R13:W13"/>
    <mergeCell ref="R14:W14"/>
    <mergeCell ref="R15:W15"/>
    <mergeCell ref="R16:W16"/>
    <mergeCell ref="R17:W17"/>
    <mergeCell ref="R18:W18"/>
    <mergeCell ref="M18:Q18"/>
    <mergeCell ref="M19:Q19"/>
    <mergeCell ref="M42:Q42"/>
    <mergeCell ref="M43:Q43"/>
    <mergeCell ref="M7:Q8"/>
    <mergeCell ref="M27:Q27"/>
    <mergeCell ref="M28:Q28"/>
    <mergeCell ref="M29:Q29"/>
    <mergeCell ref="M38:Q38"/>
    <mergeCell ref="M39:Q39"/>
    <mergeCell ref="M40:Q40"/>
    <mergeCell ref="M30:Q30"/>
    <mergeCell ref="M31:Q31"/>
    <mergeCell ref="M32:Q32"/>
    <mergeCell ref="M33:Q33"/>
    <mergeCell ref="M34:Q34"/>
    <mergeCell ref="M35:Q35"/>
    <mergeCell ref="M12:Q12"/>
    <mergeCell ref="M13:Q13"/>
    <mergeCell ref="M14:Q14"/>
    <mergeCell ref="M15:Q15"/>
    <mergeCell ref="M16:Q16"/>
    <mergeCell ref="M17:Q17"/>
    <mergeCell ref="M22:Q22"/>
    <mergeCell ref="M23:Q23"/>
    <mergeCell ref="BR28:BV28"/>
    <mergeCell ref="BW28:CB28"/>
    <mergeCell ref="R19:W19"/>
    <mergeCell ref="M24:Q24"/>
    <mergeCell ref="M25:Q25"/>
    <mergeCell ref="M26:Q26"/>
    <mergeCell ref="N1:AQ1"/>
    <mergeCell ref="BI1:CO1"/>
    <mergeCell ref="A5:C5"/>
    <mergeCell ref="E7:L8"/>
    <mergeCell ref="E9:L43"/>
    <mergeCell ref="M9:Q9"/>
    <mergeCell ref="M10:Q10"/>
    <mergeCell ref="CC28:DJ28"/>
    <mergeCell ref="M20:Q20"/>
    <mergeCell ref="M21:Q21"/>
    <mergeCell ref="CC8:DJ8"/>
    <mergeCell ref="M11:Q11"/>
    <mergeCell ref="BW11:CB11"/>
    <mergeCell ref="CC11:DJ11"/>
    <mergeCell ref="R9:W9"/>
    <mergeCell ref="R10:W10"/>
    <mergeCell ref="R11:W11"/>
    <mergeCell ref="M41:Q41"/>
    <mergeCell ref="A44:C44"/>
    <mergeCell ref="E46:L47"/>
    <mergeCell ref="M46:Q47"/>
    <mergeCell ref="R46:BE46"/>
    <mergeCell ref="BO46:BS47"/>
    <mergeCell ref="BT46:DG46"/>
    <mergeCell ref="DQ46:DU47"/>
    <mergeCell ref="DV46:FI46"/>
    <mergeCell ref="R47:W47"/>
    <mergeCell ref="X47:BE47"/>
    <mergeCell ref="BT47:BY47"/>
    <mergeCell ref="BZ47:DG47"/>
    <mergeCell ref="DV47:EA47"/>
    <mergeCell ref="EB47:FI47"/>
    <mergeCell ref="FA44:FD44"/>
    <mergeCell ref="FE44:FH44"/>
    <mergeCell ref="FI44:FL44"/>
    <mergeCell ref="E48:L82"/>
    <mergeCell ref="M48:Q48"/>
    <mergeCell ref="R48:W48"/>
    <mergeCell ref="X48:BE48"/>
    <mergeCell ref="BO48:BS48"/>
    <mergeCell ref="BT48:BY48"/>
    <mergeCell ref="BZ48:DG48"/>
    <mergeCell ref="DQ48:DU48"/>
    <mergeCell ref="DV48:EA48"/>
    <mergeCell ref="M50:Q50"/>
    <mergeCell ref="R50:W50"/>
    <mergeCell ref="X50:BE50"/>
    <mergeCell ref="BO50:BS50"/>
    <mergeCell ref="BT50:BY50"/>
    <mergeCell ref="BZ50:DG50"/>
    <mergeCell ref="DQ50:DU50"/>
    <mergeCell ref="DV50:EA50"/>
    <mergeCell ref="M52:Q52"/>
    <mergeCell ref="R52:W52"/>
    <mergeCell ref="X52:BE52"/>
    <mergeCell ref="BO52:BS52"/>
    <mergeCell ref="BT52:BY52"/>
    <mergeCell ref="BZ52:DG52"/>
    <mergeCell ref="DQ52:DU52"/>
    <mergeCell ref="EB48:FI48"/>
    <mergeCell ref="M49:Q49"/>
    <mergeCell ref="R49:W49"/>
    <mergeCell ref="X49:BE49"/>
    <mergeCell ref="BO49:BS49"/>
    <mergeCell ref="BT49:BY49"/>
    <mergeCell ref="BZ49:DG49"/>
    <mergeCell ref="DQ49:DU49"/>
    <mergeCell ref="DV49:EA49"/>
    <mergeCell ref="EB49:FI49"/>
    <mergeCell ref="EB50:FI50"/>
    <mergeCell ref="M51:Q51"/>
    <mergeCell ref="R51:W51"/>
    <mergeCell ref="X51:BE51"/>
    <mergeCell ref="BO51:BS51"/>
    <mergeCell ref="BT51:BY51"/>
    <mergeCell ref="BZ51:DG51"/>
    <mergeCell ref="DQ51:DU51"/>
    <mergeCell ref="DV51:EA51"/>
    <mergeCell ref="EB51:FI51"/>
    <mergeCell ref="DV52:EA52"/>
    <mergeCell ref="EB52:FI52"/>
    <mergeCell ref="M53:Q53"/>
    <mergeCell ref="R53:W53"/>
    <mergeCell ref="X53:BE53"/>
    <mergeCell ref="BO53:BS53"/>
    <mergeCell ref="BT53:BY53"/>
    <mergeCell ref="BZ53:DG53"/>
    <mergeCell ref="DQ53:DU53"/>
    <mergeCell ref="DV53:EA53"/>
    <mergeCell ref="EB53:FI53"/>
    <mergeCell ref="M54:Q54"/>
    <mergeCell ref="R54:W54"/>
    <mergeCell ref="X54:BE54"/>
    <mergeCell ref="BO54:BS54"/>
    <mergeCell ref="BT54:BY54"/>
    <mergeCell ref="BZ54:DG54"/>
    <mergeCell ref="DQ54:DU54"/>
    <mergeCell ref="DV54:EA54"/>
    <mergeCell ref="EB54:FI54"/>
    <mergeCell ref="M55:Q55"/>
    <mergeCell ref="R55:W55"/>
    <mergeCell ref="X55:BE55"/>
    <mergeCell ref="BO55:BS55"/>
    <mergeCell ref="BT55:BY55"/>
    <mergeCell ref="BZ55:DG55"/>
    <mergeCell ref="DQ55:DU55"/>
    <mergeCell ref="DV55:EA55"/>
    <mergeCell ref="EB55:FI55"/>
    <mergeCell ref="M56:Q56"/>
    <mergeCell ref="R56:W56"/>
    <mergeCell ref="X56:BE56"/>
    <mergeCell ref="BO56:BS56"/>
    <mergeCell ref="BT56:BY56"/>
    <mergeCell ref="BZ56:DG56"/>
    <mergeCell ref="DQ56:DU56"/>
    <mergeCell ref="DV56:EA56"/>
    <mergeCell ref="EB56:FI56"/>
    <mergeCell ref="M57:Q57"/>
    <mergeCell ref="R57:W57"/>
    <mergeCell ref="X57:BE57"/>
    <mergeCell ref="BO57:BS57"/>
    <mergeCell ref="BT57:BY57"/>
    <mergeCell ref="BZ57:DG57"/>
    <mergeCell ref="DQ57:DU57"/>
    <mergeCell ref="DV57:EA57"/>
    <mergeCell ref="EB57:FI57"/>
    <mergeCell ref="M58:Q58"/>
    <mergeCell ref="R58:W58"/>
    <mergeCell ref="X58:BE58"/>
    <mergeCell ref="BO58:BS58"/>
    <mergeCell ref="BT58:BY58"/>
    <mergeCell ref="BZ58:DG58"/>
    <mergeCell ref="DQ58:DU58"/>
    <mergeCell ref="DV58:EA58"/>
    <mergeCell ref="EB58:FI58"/>
    <mergeCell ref="M59:Q59"/>
    <mergeCell ref="R59:W59"/>
    <mergeCell ref="X59:BE59"/>
    <mergeCell ref="BO59:BS59"/>
    <mergeCell ref="BT59:BY59"/>
    <mergeCell ref="BZ59:DG59"/>
    <mergeCell ref="DQ59:DU59"/>
    <mergeCell ref="DV59:EA59"/>
    <mergeCell ref="EB59:FI59"/>
    <mergeCell ref="M60:Q60"/>
    <mergeCell ref="R60:W60"/>
    <mergeCell ref="X60:BE60"/>
    <mergeCell ref="BO60:BS60"/>
    <mergeCell ref="BT60:BY60"/>
    <mergeCell ref="BZ60:DG60"/>
    <mergeCell ref="DQ60:DU60"/>
    <mergeCell ref="DV60:EA60"/>
    <mergeCell ref="EB60:FI60"/>
    <mergeCell ref="M61:Q61"/>
    <mergeCell ref="R61:W61"/>
    <mergeCell ref="X61:BE61"/>
    <mergeCell ref="BO61:BS61"/>
    <mergeCell ref="BT61:BY61"/>
    <mergeCell ref="BZ61:DG61"/>
    <mergeCell ref="DQ61:DU61"/>
    <mergeCell ref="DV61:EA61"/>
    <mergeCell ref="EB61:FI61"/>
    <mergeCell ref="M62:Q62"/>
    <mergeCell ref="R62:W62"/>
    <mergeCell ref="X62:BE62"/>
    <mergeCell ref="BO62:BS62"/>
    <mergeCell ref="BT62:BY62"/>
    <mergeCell ref="BZ62:DG62"/>
    <mergeCell ref="DQ62:DU62"/>
    <mergeCell ref="DV62:EA62"/>
    <mergeCell ref="EB62:FI62"/>
    <mergeCell ref="M63:Q63"/>
    <mergeCell ref="R63:W63"/>
    <mergeCell ref="X63:BE63"/>
    <mergeCell ref="BO63:BS63"/>
    <mergeCell ref="BT63:BY63"/>
    <mergeCell ref="BZ63:DG63"/>
    <mergeCell ref="DQ63:DU63"/>
    <mergeCell ref="DV63:EA63"/>
    <mergeCell ref="EB63:FI63"/>
    <mergeCell ref="M64:Q64"/>
    <mergeCell ref="R64:W64"/>
    <mergeCell ref="X64:BE64"/>
    <mergeCell ref="BO64:BS64"/>
    <mergeCell ref="BT64:BY64"/>
    <mergeCell ref="BZ64:DG64"/>
    <mergeCell ref="DQ64:DU64"/>
    <mergeCell ref="DV64:EA64"/>
    <mergeCell ref="EB64:FI64"/>
    <mergeCell ref="M65:Q65"/>
    <mergeCell ref="R65:W65"/>
    <mergeCell ref="X65:BE65"/>
    <mergeCell ref="BO65:BS65"/>
    <mergeCell ref="BT65:BY65"/>
    <mergeCell ref="BZ65:DG65"/>
    <mergeCell ref="DQ65:DU65"/>
    <mergeCell ref="DV65:EA65"/>
    <mergeCell ref="EB65:FI65"/>
    <mergeCell ref="M66:Q66"/>
    <mergeCell ref="R66:W66"/>
    <mergeCell ref="X66:BE66"/>
    <mergeCell ref="BO66:BS66"/>
    <mergeCell ref="BT66:BY66"/>
    <mergeCell ref="BZ66:DG66"/>
    <mergeCell ref="DQ66:DU66"/>
    <mergeCell ref="DV66:EA66"/>
    <mergeCell ref="EB66:FI66"/>
    <mergeCell ref="M67:Q67"/>
    <mergeCell ref="R67:W67"/>
    <mergeCell ref="X67:BE67"/>
    <mergeCell ref="BO67:BS67"/>
    <mergeCell ref="BT67:BY67"/>
    <mergeCell ref="BZ67:DG67"/>
    <mergeCell ref="DQ67:DU67"/>
    <mergeCell ref="DV67:EA67"/>
    <mergeCell ref="EB67:FI67"/>
    <mergeCell ref="M68:Q68"/>
    <mergeCell ref="R68:W68"/>
    <mergeCell ref="X68:BE68"/>
    <mergeCell ref="BO68:BS68"/>
    <mergeCell ref="BT68:BY68"/>
    <mergeCell ref="BZ68:DG68"/>
    <mergeCell ref="DQ68:DU68"/>
    <mergeCell ref="DV68:EA68"/>
    <mergeCell ref="EB68:FI68"/>
    <mergeCell ref="M69:Q69"/>
    <mergeCell ref="R69:W69"/>
    <mergeCell ref="X69:BE69"/>
    <mergeCell ref="BO69:BS69"/>
    <mergeCell ref="BT69:BY69"/>
    <mergeCell ref="BZ69:DG69"/>
    <mergeCell ref="DQ69:DU69"/>
    <mergeCell ref="DV69:EA69"/>
    <mergeCell ref="EB69:FI69"/>
    <mergeCell ref="M70:Q70"/>
    <mergeCell ref="R70:W70"/>
    <mergeCell ref="X70:BE70"/>
    <mergeCell ref="BO70:BS70"/>
    <mergeCell ref="BT70:BY70"/>
    <mergeCell ref="BZ70:DG70"/>
    <mergeCell ref="DQ70:DU70"/>
    <mergeCell ref="DV70:EA70"/>
    <mergeCell ref="EB70:FI70"/>
    <mergeCell ref="M71:Q71"/>
    <mergeCell ref="R71:W71"/>
    <mergeCell ref="X71:BE71"/>
    <mergeCell ref="BO71:BS71"/>
    <mergeCell ref="BT71:BY71"/>
    <mergeCell ref="BZ71:DG71"/>
    <mergeCell ref="DQ71:DU71"/>
    <mergeCell ref="DV71:EA71"/>
    <mergeCell ref="EB71:FI71"/>
    <mergeCell ref="M72:Q72"/>
    <mergeCell ref="R72:W72"/>
    <mergeCell ref="X72:BE72"/>
    <mergeCell ref="BO72:BS72"/>
    <mergeCell ref="BT72:BY72"/>
    <mergeCell ref="BZ72:DG72"/>
    <mergeCell ref="DQ72:DU72"/>
    <mergeCell ref="DV72:EA72"/>
    <mergeCell ref="EB72:FI72"/>
    <mergeCell ref="M73:Q73"/>
    <mergeCell ref="R73:W73"/>
    <mergeCell ref="X73:BE73"/>
    <mergeCell ref="BO73:BS73"/>
    <mergeCell ref="BT73:BY73"/>
    <mergeCell ref="BZ73:DG73"/>
    <mergeCell ref="DQ73:DU73"/>
    <mergeCell ref="DV73:EA73"/>
    <mergeCell ref="EB73:FI73"/>
    <mergeCell ref="M74:Q74"/>
    <mergeCell ref="R74:W74"/>
    <mergeCell ref="X74:BE74"/>
    <mergeCell ref="BO74:BS74"/>
    <mergeCell ref="BT74:BY74"/>
    <mergeCell ref="BZ74:DG74"/>
    <mergeCell ref="DQ74:DU74"/>
    <mergeCell ref="DV74:EA74"/>
    <mergeCell ref="EB74:FI74"/>
    <mergeCell ref="M75:Q75"/>
    <mergeCell ref="R75:W75"/>
    <mergeCell ref="X75:BE75"/>
    <mergeCell ref="BO75:BS75"/>
    <mergeCell ref="BT75:BY75"/>
    <mergeCell ref="BZ75:DG75"/>
    <mergeCell ref="DQ75:DU75"/>
    <mergeCell ref="DV75:EA75"/>
    <mergeCell ref="EB75:FI75"/>
    <mergeCell ref="M76:Q76"/>
    <mergeCell ref="R76:W76"/>
    <mergeCell ref="X76:BE76"/>
    <mergeCell ref="BO76:BS76"/>
    <mergeCell ref="BT76:BY76"/>
    <mergeCell ref="BZ76:DG76"/>
    <mergeCell ref="DQ76:DU76"/>
    <mergeCell ref="DV76:EA76"/>
    <mergeCell ref="EB76:FI76"/>
    <mergeCell ref="M77:Q77"/>
    <mergeCell ref="R77:W77"/>
    <mergeCell ref="X77:BE77"/>
    <mergeCell ref="BO77:BS77"/>
    <mergeCell ref="BT77:BY77"/>
    <mergeCell ref="BZ77:DG77"/>
    <mergeCell ref="DQ77:DU77"/>
    <mergeCell ref="DV77:EA77"/>
    <mergeCell ref="EB77:FI77"/>
    <mergeCell ref="M78:Q78"/>
    <mergeCell ref="R78:W78"/>
    <mergeCell ref="X78:BE78"/>
    <mergeCell ref="BO78:BS78"/>
    <mergeCell ref="BT78:BY78"/>
    <mergeCell ref="BZ78:DG78"/>
    <mergeCell ref="DQ78:DU78"/>
    <mergeCell ref="DV78:EA78"/>
    <mergeCell ref="EB78:FI78"/>
    <mergeCell ref="BT80:BY80"/>
    <mergeCell ref="BZ80:DG80"/>
    <mergeCell ref="DQ80:DU80"/>
    <mergeCell ref="DV80:EA80"/>
    <mergeCell ref="EB80:FI80"/>
    <mergeCell ref="M79:Q79"/>
    <mergeCell ref="R79:W79"/>
    <mergeCell ref="X79:BE79"/>
    <mergeCell ref="BO79:BS79"/>
    <mergeCell ref="BT79:BY79"/>
    <mergeCell ref="BZ79:DG79"/>
    <mergeCell ref="DQ79:DU79"/>
    <mergeCell ref="DV79:EA79"/>
    <mergeCell ref="EB79:FI79"/>
    <mergeCell ref="FM44:FP44"/>
    <mergeCell ref="DO5:FO5"/>
    <mergeCell ref="M82:Q82"/>
    <mergeCell ref="R82:W82"/>
    <mergeCell ref="X82:BE82"/>
    <mergeCell ref="BO82:BS82"/>
    <mergeCell ref="BT82:BY82"/>
    <mergeCell ref="BZ82:DG82"/>
    <mergeCell ref="DQ82:DU82"/>
    <mergeCell ref="DV82:EA82"/>
    <mergeCell ref="EB82:FI82"/>
    <mergeCell ref="M81:Q81"/>
    <mergeCell ref="R81:W81"/>
    <mergeCell ref="X81:BE81"/>
    <mergeCell ref="BO81:BS81"/>
    <mergeCell ref="BT81:BY81"/>
    <mergeCell ref="BZ81:DG81"/>
    <mergeCell ref="DQ81:DU81"/>
    <mergeCell ref="DV81:EA81"/>
    <mergeCell ref="EB81:FI81"/>
    <mergeCell ref="M80:Q80"/>
    <mergeCell ref="R80:W80"/>
    <mergeCell ref="X80:BE80"/>
    <mergeCell ref="BO80:BS80"/>
  </mergeCells>
  <phoneticPr fontId="2"/>
  <conditionalFormatting sqref="DO5">
    <cfRule type="notContainsBlanks" dxfId="1" priority="2">
      <formula>LEN(TRIM(DO5))&gt;0</formula>
    </cfRule>
  </conditionalFormatting>
  <printOptions horizontalCentered="1" verticalCentered="1"/>
  <pageMargins left="0.19685039370078741" right="0.15748031496062992" top="0.59055118110236227" bottom="0.31496062992125984" header="0.31496062992125984" footer="7.874015748031496E-2"/>
  <pageSetup paperSize="9" scale="93" fitToHeight="2" orientation="landscape" verticalDpi="1200" r:id="rId1"/>
  <headerFooter>
    <oddHeader>&amp;L&amp;16様式 ４－１ ① （競争参加資格希望営業品目表・経営状況調査表）</oddHeader>
  </headerFooter>
  <rowBreaks count="1" manualBreakCount="1">
    <brk id="43" max="16383" man="1"/>
  </rowBreaks>
  <ignoredErrors>
    <ignoredError sqref="A5:D5"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'（選択リスト）'!$B$3</xm:f>
          </x14:formula1>
          <xm:sqref>DW12:EA27 BO79:BS82 DQ48:DU82</xm:sqref>
        </x14:dataValidation>
        <x14:dataValidation type="list" allowBlank="1" showInputMessage="1" showErrorMessage="1" xr:uid="{00000000-0002-0000-0200-000001000000}">
          <x14:formula1>
            <xm:f>'（選択リスト）'!$B$3:$B$5</xm:f>
          </x14:formula1>
          <xm:sqref>M9:Q43 BR9:BV43 DW9:EA11 M48:Q82 BO48:BS78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FR47"/>
  <sheetViews>
    <sheetView showGridLines="0" view="pageBreakPreview" topLeftCell="A13" zoomScale="85" zoomScaleNormal="115" zoomScaleSheetLayoutView="85" workbookViewId="0">
      <selection activeCell="A11" sqref="A11:Z11"/>
    </sheetView>
  </sheetViews>
  <sheetFormatPr defaultColWidth="9" defaultRowHeight="12" x14ac:dyDescent="0.2"/>
  <cols>
    <col min="1" max="81" width="0.88671875" style="4" customWidth="1"/>
    <col min="82" max="82" width="0.88671875" style="2" customWidth="1"/>
    <col min="83" max="203" width="0.88671875" style="4" customWidth="1"/>
    <col min="204" max="16384" width="9" style="4"/>
  </cols>
  <sheetData>
    <row r="1" spans="1:174" ht="15" customHeight="1" x14ac:dyDescent="0.2">
      <c r="A1" s="18" t="s">
        <v>2</v>
      </c>
      <c r="B1" s="19"/>
      <c r="C1" s="19"/>
      <c r="D1" s="19"/>
      <c r="E1" s="19"/>
      <c r="F1" s="19"/>
      <c r="G1" s="19"/>
      <c r="H1" s="19"/>
      <c r="I1" s="19"/>
      <c r="J1" s="19"/>
      <c r="K1" s="19"/>
      <c r="L1" s="19"/>
      <c r="M1" s="20"/>
      <c r="N1" s="507">
        <f>'様式１（共通様式）'!AH2</f>
        <v>0</v>
      </c>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c r="AP1" s="494"/>
      <c r="AQ1" s="495"/>
      <c r="AR1" s="21"/>
      <c r="AS1" s="22"/>
      <c r="AT1" s="22"/>
      <c r="AU1" s="18" t="s">
        <v>3</v>
      </c>
      <c r="AV1" s="19"/>
      <c r="AW1" s="19"/>
      <c r="AX1" s="19"/>
      <c r="AY1" s="19"/>
      <c r="AZ1" s="19"/>
      <c r="BA1" s="19"/>
      <c r="BB1" s="19"/>
      <c r="BC1" s="19"/>
      <c r="BD1" s="19"/>
      <c r="BE1" s="19"/>
      <c r="BF1" s="19"/>
      <c r="BG1" s="19"/>
      <c r="BH1" s="20"/>
      <c r="BI1" s="493">
        <f>'様式１（共通様式）'!AH3</f>
        <v>0</v>
      </c>
      <c r="BJ1" s="494"/>
      <c r="BK1" s="494"/>
      <c r="BL1" s="494"/>
      <c r="BM1" s="494"/>
      <c r="BN1" s="494"/>
      <c r="BO1" s="494"/>
      <c r="BP1" s="494"/>
      <c r="BQ1" s="494"/>
      <c r="BR1" s="494"/>
      <c r="BS1" s="494"/>
      <c r="BT1" s="494"/>
      <c r="BU1" s="494"/>
      <c r="BV1" s="494"/>
      <c r="BW1" s="494"/>
      <c r="BX1" s="494"/>
      <c r="BY1" s="494"/>
      <c r="BZ1" s="494"/>
      <c r="CA1" s="494"/>
      <c r="CB1" s="494"/>
      <c r="CC1" s="494"/>
      <c r="CD1" s="494"/>
      <c r="CE1" s="494"/>
      <c r="CF1" s="494"/>
      <c r="CG1" s="494"/>
      <c r="CH1" s="494"/>
      <c r="CI1" s="494"/>
      <c r="CJ1" s="494"/>
      <c r="CK1" s="494"/>
      <c r="CL1" s="494"/>
      <c r="CM1" s="494"/>
      <c r="CN1" s="494"/>
      <c r="CO1" s="495"/>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row>
    <row r="2" spans="1:174" ht="5.4" customHeight="1" x14ac:dyDescent="0.2">
      <c r="A2" s="22"/>
      <c r="B2" s="22"/>
      <c r="C2" s="22"/>
      <c r="D2" s="22"/>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2"/>
      <c r="EU2" s="22"/>
      <c r="EV2" s="22"/>
      <c r="EW2" s="22"/>
      <c r="EX2" s="22"/>
      <c r="EY2" s="22"/>
      <c r="EZ2" s="22"/>
      <c r="FA2" s="22"/>
      <c r="FB2" s="22"/>
      <c r="FC2" s="22"/>
      <c r="FD2" s="22"/>
      <c r="FE2" s="22"/>
      <c r="FF2" s="22"/>
      <c r="FG2" s="22"/>
      <c r="FH2" s="22"/>
      <c r="FI2" s="22"/>
      <c r="FJ2" s="22"/>
      <c r="FK2" s="22"/>
      <c r="FL2" s="22"/>
      <c r="FM2" s="22"/>
      <c r="FN2" s="22"/>
      <c r="FO2" s="22"/>
      <c r="FP2" s="22"/>
      <c r="FQ2" s="22"/>
      <c r="FR2" s="22"/>
    </row>
    <row r="3" spans="1:174" ht="14.1" customHeight="1" x14ac:dyDescent="0.2">
      <c r="A3" s="501" t="s">
        <v>80</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c r="BI3" s="501"/>
      <c r="BJ3" s="501"/>
      <c r="BK3" s="501"/>
      <c r="BL3" s="501"/>
      <c r="BM3" s="501"/>
      <c r="BN3" s="501"/>
      <c r="BO3" s="501"/>
      <c r="BP3" s="501"/>
      <c r="BQ3" s="501"/>
      <c r="BR3" s="501"/>
      <c r="BS3" s="501"/>
      <c r="BT3" s="501"/>
      <c r="BU3" s="501"/>
      <c r="BV3" s="501"/>
      <c r="BW3" s="501"/>
      <c r="BX3" s="501"/>
      <c r="BY3" s="501"/>
      <c r="BZ3" s="501"/>
      <c r="CA3" s="501"/>
      <c r="CB3" s="501"/>
      <c r="CC3" s="501"/>
      <c r="CD3" s="501"/>
      <c r="CE3" s="501"/>
      <c r="CF3" s="501"/>
      <c r="CG3" s="501"/>
      <c r="CH3" s="501"/>
      <c r="CI3" s="501"/>
      <c r="CJ3" s="501"/>
      <c r="CK3" s="501"/>
      <c r="CL3" s="501"/>
      <c r="CM3" s="501"/>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01"/>
      <c r="DS3" s="501"/>
      <c r="DT3" s="501"/>
      <c r="DU3" s="501"/>
      <c r="DV3" s="501"/>
      <c r="DW3" s="501"/>
      <c r="DX3" s="501"/>
      <c r="DY3" s="501"/>
      <c r="DZ3" s="501"/>
      <c r="EA3" s="501"/>
      <c r="EB3" s="501"/>
      <c r="EC3" s="501"/>
      <c r="ED3" s="501"/>
      <c r="EE3" s="501"/>
      <c r="EF3" s="501"/>
      <c r="EG3" s="501"/>
      <c r="EH3" s="501"/>
      <c r="EI3" s="501"/>
      <c r="EJ3" s="501"/>
      <c r="EK3" s="501"/>
      <c r="EL3" s="501"/>
      <c r="EM3" s="501"/>
      <c r="EN3" s="501"/>
      <c r="EO3" s="501"/>
      <c r="EP3" s="501"/>
      <c r="EQ3" s="501"/>
      <c r="ER3" s="501"/>
      <c r="ES3" s="501"/>
      <c r="ET3" s="501"/>
      <c r="EU3" s="501"/>
      <c r="EV3" s="501"/>
      <c r="EW3" s="501"/>
      <c r="EX3" s="501"/>
      <c r="EY3" s="501"/>
      <c r="EZ3" s="501"/>
      <c r="FA3" s="501"/>
      <c r="FB3" s="501"/>
      <c r="FC3" s="501"/>
      <c r="FD3" s="501"/>
      <c r="FE3" s="501"/>
      <c r="FF3" s="501"/>
      <c r="FG3" s="501"/>
      <c r="FH3" s="501"/>
      <c r="FI3" s="501"/>
      <c r="FJ3" s="501"/>
      <c r="FK3" s="501"/>
      <c r="FL3" s="501"/>
      <c r="FM3" s="501"/>
      <c r="FN3" s="501"/>
      <c r="FO3" s="501"/>
      <c r="FP3" s="501"/>
      <c r="FQ3" s="501"/>
      <c r="FR3" s="501"/>
    </row>
    <row r="4" spans="1:174" ht="14.1" customHeight="1" x14ac:dyDescent="0.2">
      <c r="A4" s="501"/>
      <c r="B4" s="501"/>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c r="BH4" s="501"/>
      <c r="BI4" s="501"/>
      <c r="BJ4" s="501"/>
      <c r="BK4" s="501"/>
      <c r="BL4" s="501"/>
      <c r="BM4" s="501"/>
      <c r="BN4" s="501"/>
      <c r="BO4" s="501"/>
      <c r="BP4" s="501"/>
      <c r="BQ4" s="501"/>
      <c r="BR4" s="501"/>
      <c r="BS4" s="501"/>
      <c r="BT4" s="501"/>
      <c r="BU4" s="501"/>
      <c r="BV4" s="501"/>
      <c r="BW4" s="501"/>
      <c r="BX4" s="501"/>
      <c r="BY4" s="501"/>
      <c r="BZ4" s="501"/>
      <c r="CA4" s="501"/>
      <c r="CB4" s="501"/>
      <c r="CC4" s="501"/>
      <c r="CD4" s="501"/>
      <c r="CE4" s="501"/>
      <c r="CF4" s="501"/>
      <c r="CG4" s="501"/>
      <c r="CH4" s="501"/>
      <c r="CI4" s="501"/>
      <c r="CJ4" s="501"/>
      <c r="CK4" s="501"/>
      <c r="CL4" s="501"/>
      <c r="CM4" s="501"/>
      <c r="CN4" s="501"/>
      <c r="CO4" s="501"/>
      <c r="CP4" s="501"/>
      <c r="CQ4" s="501"/>
      <c r="CR4" s="501"/>
      <c r="CS4" s="501"/>
      <c r="CT4" s="501"/>
      <c r="CU4" s="501"/>
      <c r="CV4" s="501"/>
      <c r="CW4" s="501"/>
      <c r="CX4" s="501"/>
      <c r="CY4" s="501"/>
      <c r="CZ4" s="501"/>
      <c r="DA4" s="501"/>
      <c r="DB4" s="501"/>
      <c r="DC4" s="501"/>
      <c r="DD4" s="501"/>
      <c r="DE4" s="501"/>
      <c r="DF4" s="501"/>
      <c r="DG4" s="501"/>
      <c r="DH4" s="501"/>
      <c r="DI4" s="501"/>
      <c r="DJ4" s="501"/>
      <c r="DK4" s="501"/>
      <c r="DL4" s="501"/>
      <c r="DM4" s="501"/>
      <c r="DN4" s="501"/>
      <c r="DO4" s="501"/>
      <c r="DP4" s="501"/>
      <c r="DQ4" s="501"/>
      <c r="DR4" s="501"/>
      <c r="DS4" s="501"/>
      <c r="DT4" s="501"/>
      <c r="DU4" s="501"/>
      <c r="DV4" s="501"/>
      <c r="DW4" s="501"/>
      <c r="DX4" s="501"/>
      <c r="DY4" s="501"/>
      <c r="DZ4" s="501"/>
      <c r="EA4" s="501"/>
      <c r="EB4" s="501"/>
      <c r="EC4" s="501"/>
      <c r="ED4" s="501"/>
      <c r="EE4" s="501"/>
      <c r="EF4" s="501"/>
      <c r="EG4" s="501"/>
      <c r="EH4" s="501"/>
      <c r="EI4" s="501"/>
      <c r="EJ4" s="501"/>
      <c r="EK4" s="501"/>
      <c r="EL4" s="501"/>
      <c r="EM4" s="501"/>
      <c r="EN4" s="501"/>
      <c r="EO4" s="501"/>
      <c r="EP4" s="501"/>
      <c r="EQ4" s="501"/>
      <c r="ER4" s="501"/>
      <c r="ES4" s="501"/>
      <c r="ET4" s="501"/>
      <c r="EU4" s="501"/>
      <c r="EV4" s="501"/>
      <c r="EW4" s="501"/>
      <c r="EX4" s="501"/>
      <c r="EY4" s="501"/>
      <c r="EZ4" s="501"/>
      <c r="FA4" s="501"/>
      <c r="FB4" s="501"/>
      <c r="FC4" s="501"/>
      <c r="FD4" s="501"/>
      <c r="FE4" s="501"/>
      <c r="FF4" s="501"/>
      <c r="FG4" s="501"/>
      <c r="FH4" s="501"/>
      <c r="FI4" s="501"/>
      <c r="FJ4" s="501"/>
      <c r="FK4" s="501"/>
      <c r="FL4" s="501"/>
      <c r="FM4" s="501"/>
      <c r="FN4" s="501"/>
      <c r="FO4" s="501"/>
      <c r="FP4" s="501"/>
      <c r="FQ4" s="501"/>
      <c r="FR4" s="501"/>
    </row>
    <row r="5" spans="1:174" s="2" customFormat="1" ht="18.600000000000001" customHeight="1" x14ac:dyDescent="0.25">
      <c r="A5" s="508" t="s">
        <v>24</v>
      </c>
      <c r="B5" s="509"/>
      <c r="C5" s="510"/>
      <c r="D5" s="22"/>
      <c r="E5" s="22" t="s">
        <v>78</v>
      </c>
      <c r="F5" s="22"/>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3"/>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row>
    <row r="6" spans="1:174" ht="2.1" customHeight="1" x14ac:dyDescent="0.2">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1"/>
      <c r="DO6" s="21"/>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row>
    <row r="7" spans="1:174" ht="18.600000000000001" customHeight="1" x14ac:dyDescent="0.2">
      <c r="A7" s="511" t="s">
        <v>75</v>
      </c>
      <c r="B7" s="512"/>
      <c r="C7" s="512"/>
      <c r="D7" s="512"/>
      <c r="E7" s="512"/>
      <c r="F7" s="512"/>
      <c r="G7" s="512"/>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2"/>
      <c r="AY7" s="512"/>
      <c r="AZ7" s="513"/>
      <c r="BA7" s="511" t="s">
        <v>76</v>
      </c>
      <c r="BB7" s="512"/>
      <c r="BC7" s="512"/>
      <c r="BD7" s="512"/>
      <c r="BE7" s="512"/>
      <c r="BF7" s="512"/>
      <c r="BG7" s="512"/>
      <c r="BH7" s="512"/>
      <c r="BI7" s="512"/>
      <c r="BJ7" s="512"/>
      <c r="BK7" s="512"/>
      <c r="BL7" s="512"/>
      <c r="BM7" s="512"/>
      <c r="BN7" s="512"/>
      <c r="BO7" s="512"/>
      <c r="BP7" s="512"/>
      <c r="BQ7" s="512"/>
      <c r="BR7" s="512"/>
      <c r="BS7" s="512"/>
      <c r="BT7" s="512"/>
      <c r="BU7" s="512"/>
      <c r="BV7" s="512"/>
      <c r="BW7" s="512"/>
      <c r="BX7" s="512"/>
      <c r="BY7" s="512"/>
      <c r="BZ7" s="512"/>
      <c r="CA7" s="512"/>
      <c r="CB7" s="512"/>
      <c r="CC7" s="512"/>
      <c r="CD7" s="512"/>
      <c r="CE7" s="512"/>
      <c r="CF7" s="512"/>
      <c r="CG7" s="512"/>
      <c r="CH7" s="512"/>
      <c r="CI7" s="512"/>
      <c r="CJ7" s="512"/>
      <c r="CK7" s="512"/>
      <c r="CL7" s="512"/>
      <c r="CM7" s="512"/>
      <c r="CN7" s="512"/>
      <c r="CO7" s="512"/>
      <c r="CP7" s="512"/>
      <c r="CQ7" s="512"/>
      <c r="CR7" s="512"/>
      <c r="CS7" s="512"/>
      <c r="CT7" s="512"/>
      <c r="CU7" s="512"/>
      <c r="CV7" s="512"/>
      <c r="CW7" s="512"/>
      <c r="CX7" s="512"/>
      <c r="CY7" s="512"/>
      <c r="CZ7" s="513"/>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5"/>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row>
    <row r="8" spans="1:174" ht="18.600000000000001" customHeight="1" x14ac:dyDescent="0.2">
      <c r="A8" s="26"/>
      <c r="B8" s="514"/>
      <c r="C8" s="515"/>
      <c r="D8" s="515"/>
      <c r="E8" s="515"/>
      <c r="F8" s="515"/>
      <c r="G8" s="515"/>
      <c r="H8" s="516"/>
      <c r="I8" s="517" t="s">
        <v>8</v>
      </c>
      <c r="J8" s="518"/>
      <c r="K8" s="518"/>
      <c r="L8" s="519"/>
      <c r="M8" s="514"/>
      <c r="N8" s="515"/>
      <c r="O8" s="515"/>
      <c r="P8" s="515"/>
      <c r="Q8" s="515"/>
      <c r="R8" s="515"/>
      <c r="S8" s="516"/>
      <c r="T8" s="463" t="s">
        <v>38</v>
      </c>
      <c r="U8" s="464"/>
      <c r="V8" s="464"/>
      <c r="W8" s="464"/>
      <c r="X8" s="464"/>
      <c r="Y8" s="464"/>
      <c r="Z8" s="465"/>
      <c r="AA8" s="27"/>
      <c r="AB8" s="514"/>
      <c r="AC8" s="515"/>
      <c r="AD8" s="515"/>
      <c r="AE8" s="515"/>
      <c r="AF8" s="515"/>
      <c r="AG8" s="515"/>
      <c r="AH8" s="516"/>
      <c r="AI8" s="517" t="s">
        <v>8</v>
      </c>
      <c r="AJ8" s="518"/>
      <c r="AK8" s="518"/>
      <c r="AL8" s="519"/>
      <c r="AM8" s="514"/>
      <c r="AN8" s="515"/>
      <c r="AO8" s="515"/>
      <c r="AP8" s="515"/>
      <c r="AQ8" s="515"/>
      <c r="AR8" s="515"/>
      <c r="AS8" s="516"/>
      <c r="AT8" s="463" t="s">
        <v>38</v>
      </c>
      <c r="AU8" s="464"/>
      <c r="AV8" s="464"/>
      <c r="AW8" s="464"/>
      <c r="AX8" s="464"/>
      <c r="AY8" s="464"/>
      <c r="AZ8" s="520"/>
      <c r="BA8" s="26"/>
      <c r="BB8" s="514"/>
      <c r="BC8" s="515"/>
      <c r="BD8" s="515"/>
      <c r="BE8" s="515"/>
      <c r="BF8" s="515"/>
      <c r="BG8" s="515"/>
      <c r="BH8" s="516"/>
      <c r="BI8" s="517" t="s">
        <v>8</v>
      </c>
      <c r="BJ8" s="518"/>
      <c r="BK8" s="518"/>
      <c r="BL8" s="519"/>
      <c r="BM8" s="514"/>
      <c r="BN8" s="515"/>
      <c r="BO8" s="515"/>
      <c r="BP8" s="515"/>
      <c r="BQ8" s="515"/>
      <c r="BR8" s="515"/>
      <c r="BS8" s="516"/>
      <c r="BT8" s="463" t="s">
        <v>38</v>
      </c>
      <c r="BU8" s="464"/>
      <c r="BV8" s="464"/>
      <c r="BW8" s="464"/>
      <c r="BX8" s="464"/>
      <c r="BY8" s="464"/>
      <c r="BZ8" s="465"/>
      <c r="CA8" s="27"/>
      <c r="CB8" s="514"/>
      <c r="CC8" s="515"/>
      <c r="CD8" s="515"/>
      <c r="CE8" s="515"/>
      <c r="CF8" s="515"/>
      <c r="CG8" s="515"/>
      <c r="CH8" s="516"/>
      <c r="CI8" s="517" t="s">
        <v>8</v>
      </c>
      <c r="CJ8" s="518"/>
      <c r="CK8" s="518"/>
      <c r="CL8" s="519"/>
      <c r="CM8" s="514"/>
      <c r="CN8" s="515"/>
      <c r="CO8" s="515"/>
      <c r="CP8" s="515"/>
      <c r="CQ8" s="515"/>
      <c r="CR8" s="515"/>
      <c r="CS8" s="516"/>
      <c r="CT8" s="463" t="s">
        <v>38</v>
      </c>
      <c r="CU8" s="464"/>
      <c r="CV8" s="464"/>
      <c r="CW8" s="464"/>
      <c r="CX8" s="464"/>
      <c r="CY8" s="464"/>
      <c r="CZ8" s="520"/>
      <c r="DA8" s="28"/>
      <c r="DB8" s="28"/>
      <c r="DC8" s="28"/>
      <c r="DD8" s="28"/>
      <c r="DE8" s="28"/>
      <c r="DF8" s="29" t="s">
        <v>34</v>
      </c>
      <c r="DG8" s="28"/>
      <c r="DH8" s="28"/>
      <c r="DI8" s="28"/>
      <c r="DJ8" s="29" t="s">
        <v>53</v>
      </c>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30"/>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row>
    <row r="9" spans="1:174" ht="18.600000000000001" customHeight="1" x14ac:dyDescent="0.2">
      <c r="A9" s="31"/>
      <c r="B9" s="514"/>
      <c r="C9" s="515"/>
      <c r="D9" s="515"/>
      <c r="E9" s="515"/>
      <c r="F9" s="515"/>
      <c r="G9" s="515"/>
      <c r="H9" s="516"/>
      <c r="I9" s="531" t="s">
        <v>8</v>
      </c>
      <c r="J9" s="532"/>
      <c r="K9" s="532"/>
      <c r="L9" s="533"/>
      <c r="M9" s="514"/>
      <c r="N9" s="515"/>
      <c r="O9" s="515"/>
      <c r="P9" s="515"/>
      <c r="Q9" s="515"/>
      <c r="R9" s="515"/>
      <c r="S9" s="516"/>
      <c r="T9" s="466" t="s">
        <v>39</v>
      </c>
      <c r="U9" s="467"/>
      <c r="V9" s="467"/>
      <c r="W9" s="467"/>
      <c r="X9" s="467"/>
      <c r="Y9" s="467"/>
      <c r="Z9" s="468"/>
      <c r="AA9" s="32"/>
      <c r="AB9" s="514"/>
      <c r="AC9" s="515"/>
      <c r="AD9" s="515"/>
      <c r="AE9" s="515"/>
      <c r="AF9" s="515"/>
      <c r="AG9" s="515"/>
      <c r="AH9" s="516"/>
      <c r="AI9" s="531" t="s">
        <v>8</v>
      </c>
      <c r="AJ9" s="532"/>
      <c r="AK9" s="532"/>
      <c r="AL9" s="533"/>
      <c r="AM9" s="514"/>
      <c r="AN9" s="515"/>
      <c r="AO9" s="515"/>
      <c r="AP9" s="515"/>
      <c r="AQ9" s="515"/>
      <c r="AR9" s="515"/>
      <c r="AS9" s="516"/>
      <c r="AT9" s="466" t="s">
        <v>39</v>
      </c>
      <c r="AU9" s="467"/>
      <c r="AV9" s="467"/>
      <c r="AW9" s="467"/>
      <c r="AX9" s="467"/>
      <c r="AY9" s="467"/>
      <c r="AZ9" s="534"/>
      <c r="BA9" s="31"/>
      <c r="BB9" s="514"/>
      <c r="BC9" s="515"/>
      <c r="BD9" s="515"/>
      <c r="BE9" s="515"/>
      <c r="BF9" s="515"/>
      <c r="BG9" s="515"/>
      <c r="BH9" s="516"/>
      <c r="BI9" s="531" t="s">
        <v>8</v>
      </c>
      <c r="BJ9" s="532"/>
      <c r="BK9" s="532"/>
      <c r="BL9" s="533"/>
      <c r="BM9" s="514"/>
      <c r="BN9" s="515"/>
      <c r="BO9" s="515"/>
      <c r="BP9" s="515"/>
      <c r="BQ9" s="515"/>
      <c r="BR9" s="515"/>
      <c r="BS9" s="516"/>
      <c r="BT9" s="466" t="s">
        <v>39</v>
      </c>
      <c r="BU9" s="467"/>
      <c r="BV9" s="467"/>
      <c r="BW9" s="467"/>
      <c r="BX9" s="467"/>
      <c r="BY9" s="467"/>
      <c r="BZ9" s="468"/>
      <c r="CA9" s="32"/>
      <c r="CB9" s="514"/>
      <c r="CC9" s="515"/>
      <c r="CD9" s="515"/>
      <c r="CE9" s="515"/>
      <c r="CF9" s="515"/>
      <c r="CG9" s="515"/>
      <c r="CH9" s="516"/>
      <c r="CI9" s="531" t="s">
        <v>8</v>
      </c>
      <c r="CJ9" s="532"/>
      <c r="CK9" s="532"/>
      <c r="CL9" s="533"/>
      <c r="CM9" s="514"/>
      <c r="CN9" s="515"/>
      <c r="CO9" s="515"/>
      <c r="CP9" s="515"/>
      <c r="CQ9" s="515"/>
      <c r="CR9" s="515"/>
      <c r="CS9" s="516"/>
      <c r="CT9" s="466" t="s">
        <v>39</v>
      </c>
      <c r="CU9" s="467"/>
      <c r="CV9" s="467"/>
      <c r="CW9" s="467"/>
      <c r="CX9" s="467"/>
      <c r="CY9" s="467"/>
      <c r="CZ9" s="534"/>
      <c r="DA9" s="28"/>
      <c r="DB9" s="28"/>
      <c r="DC9" s="28"/>
      <c r="DD9" s="28"/>
      <c r="DE9" s="28"/>
      <c r="DF9" s="28"/>
      <c r="DG9" s="28"/>
      <c r="DH9" s="28"/>
      <c r="DI9" s="28"/>
      <c r="DJ9" s="29" t="s">
        <v>54</v>
      </c>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30"/>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row>
    <row r="10" spans="1:174" ht="18.600000000000001" customHeight="1" x14ac:dyDescent="0.2">
      <c r="A10" s="33"/>
      <c r="B10" s="21"/>
      <c r="C10" s="21"/>
      <c r="D10" s="21"/>
      <c r="E10" s="21"/>
      <c r="F10" s="21"/>
      <c r="G10" s="21"/>
      <c r="H10" s="21"/>
      <c r="I10" s="21"/>
      <c r="J10" s="21"/>
      <c r="K10" s="21"/>
      <c r="L10" s="21"/>
      <c r="M10" s="21"/>
      <c r="N10" s="21"/>
      <c r="O10" s="21"/>
      <c r="P10" s="21"/>
      <c r="Q10" s="21"/>
      <c r="R10" s="21"/>
      <c r="S10" s="21"/>
      <c r="T10" s="21"/>
      <c r="U10" s="21"/>
      <c r="V10" s="21"/>
      <c r="W10" s="21"/>
      <c r="X10" s="21"/>
      <c r="Y10" s="34" t="s">
        <v>1</v>
      </c>
      <c r="Z10" s="35"/>
      <c r="AA10" s="36"/>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34" t="s">
        <v>1</v>
      </c>
      <c r="AZ10" s="37"/>
      <c r="BA10" s="33"/>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34" t="s">
        <v>1</v>
      </c>
      <c r="BZ10" s="35"/>
      <c r="CA10" s="36"/>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34" t="s">
        <v>1</v>
      </c>
      <c r="CZ10" s="37"/>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38" t="s">
        <v>1</v>
      </c>
      <c r="EJ10" s="39"/>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row>
    <row r="11" spans="1:174" ht="18.600000000000001" customHeight="1" x14ac:dyDescent="0.2">
      <c r="A11" s="535"/>
      <c r="B11" s="536"/>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7"/>
      <c r="AA11" s="538"/>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6"/>
      <c r="AY11" s="536"/>
      <c r="AZ11" s="539"/>
      <c r="BA11" s="535"/>
      <c r="BB11" s="536"/>
      <c r="BC11" s="536"/>
      <c r="BD11" s="536"/>
      <c r="BE11" s="536"/>
      <c r="BF11" s="536"/>
      <c r="BG11" s="536"/>
      <c r="BH11" s="536"/>
      <c r="BI11" s="536"/>
      <c r="BJ11" s="536"/>
      <c r="BK11" s="536"/>
      <c r="BL11" s="536"/>
      <c r="BM11" s="536"/>
      <c r="BN11" s="536"/>
      <c r="BO11" s="536"/>
      <c r="BP11" s="536"/>
      <c r="BQ11" s="536"/>
      <c r="BR11" s="536"/>
      <c r="BS11" s="536"/>
      <c r="BT11" s="536"/>
      <c r="BU11" s="536"/>
      <c r="BV11" s="536"/>
      <c r="BW11" s="536"/>
      <c r="BX11" s="536"/>
      <c r="BY11" s="536"/>
      <c r="BZ11" s="537"/>
      <c r="CA11" s="538"/>
      <c r="CB11" s="536"/>
      <c r="CC11" s="536"/>
      <c r="CD11" s="536"/>
      <c r="CE11" s="536"/>
      <c r="CF11" s="536"/>
      <c r="CG11" s="536"/>
      <c r="CH11" s="536"/>
      <c r="CI11" s="536"/>
      <c r="CJ11" s="536"/>
      <c r="CK11" s="536"/>
      <c r="CL11" s="536"/>
      <c r="CM11" s="536"/>
      <c r="CN11" s="536"/>
      <c r="CO11" s="536"/>
      <c r="CP11" s="536"/>
      <c r="CQ11" s="536"/>
      <c r="CR11" s="536"/>
      <c r="CS11" s="536"/>
      <c r="CT11" s="536"/>
      <c r="CU11" s="536"/>
      <c r="CV11" s="536"/>
      <c r="CW11" s="536"/>
      <c r="CX11" s="536"/>
      <c r="CY11" s="536"/>
      <c r="CZ11" s="539"/>
      <c r="DA11" s="536"/>
      <c r="DB11" s="536"/>
      <c r="DC11" s="536"/>
      <c r="DD11" s="536"/>
      <c r="DE11" s="536"/>
      <c r="DF11" s="536"/>
      <c r="DG11" s="536"/>
      <c r="DH11" s="536"/>
      <c r="DI11" s="536"/>
      <c r="DJ11" s="536"/>
      <c r="DK11" s="536"/>
      <c r="DL11" s="536"/>
      <c r="DM11" s="536"/>
      <c r="DN11" s="536"/>
      <c r="DO11" s="536"/>
      <c r="DP11" s="536"/>
      <c r="DQ11" s="536"/>
      <c r="DR11" s="536"/>
      <c r="DS11" s="536"/>
      <c r="DT11" s="536"/>
      <c r="DU11" s="536"/>
      <c r="DV11" s="536"/>
      <c r="DW11" s="536"/>
      <c r="DX11" s="536"/>
      <c r="DY11" s="536"/>
      <c r="DZ11" s="536"/>
      <c r="EA11" s="536"/>
      <c r="EB11" s="536"/>
      <c r="EC11" s="536"/>
      <c r="ED11" s="536"/>
      <c r="EE11" s="536"/>
      <c r="EF11" s="536"/>
      <c r="EG11" s="536"/>
      <c r="EH11" s="536"/>
      <c r="EI11" s="536"/>
      <c r="EJ11" s="539"/>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row>
    <row r="12" spans="1:174" ht="12.9" customHeight="1" x14ac:dyDescent="0.2">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1"/>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row>
    <row r="13" spans="1:174" ht="18.600000000000001" customHeight="1" x14ac:dyDescent="0.2">
      <c r="A13" s="508" t="s">
        <v>60</v>
      </c>
      <c r="B13" s="509"/>
      <c r="C13" s="510"/>
      <c r="D13" s="22"/>
      <c r="E13" s="22"/>
      <c r="F13" s="22" t="s">
        <v>72</v>
      </c>
      <c r="G13" s="21"/>
      <c r="H13" s="21"/>
      <c r="I13" s="21"/>
      <c r="J13" s="21"/>
      <c r="K13" s="21"/>
      <c r="L13" s="21"/>
      <c r="M13" s="21"/>
      <c r="N13" s="21"/>
      <c r="O13" s="21"/>
      <c r="P13" s="21"/>
      <c r="Q13" s="21"/>
      <c r="R13" s="21"/>
      <c r="S13" s="21"/>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1"/>
      <c r="BQ13" s="484" t="s">
        <v>73</v>
      </c>
      <c r="BR13" s="485"/>
      <c r="BS13" s="486"/>
      <c r="BT13" s="22"/>
      <c r="BU13" s="22"/>
      <c r="BV13" s="22" t="s">
        <v>25</v>
      </c>
      <c r="BW13" s="21"/>
      <c r="BX13" s="21"/>
      <c r="BY13" s="21"/>
      <c r="BZ13" s="21"/>
      <c r="CA13" s="21"/>
      <c r="CB13" s="21"/>
      <c r="CC13" s="21"/>
      <c r="CD13" s="21"/>
      <c r="CE13" s="21"/>
      <c r="CF13" s="21"/>
      <c r="CG13" s="21"/>
      <c r="CH13" s="21"/>
      <c r="CI13" s="21"/>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row>
    <row r="14" spans="1:174" ht="2.1" customHeight="1" x14ac:dyDescent="0.2">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1"/>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row>
    <row r="15" spans="1:174" ht="18.600000000000001" customHeight="1" x14ac:dyDescent="0.2">
      <c r="A15" s="40"/>
      <c r="B15" s="41"/>
      <c r="C15" s="41"/>
      <c r="D15" s="42" t="s">
        <v>23</v>
      </c>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1"/>
      <c r="AH15" s="41"/>
      <c r="AI15" s="41"/>
      <c r="AJ15" s="41"/>
      <c r="AK15" s="41"/>
      <c r="AL15" s="41"/>
      <c r="AM15" s="43"/>
      <c r="AN15" s="521" t="s">
        <v>68</v>
      </c>
      <c r="AO15" s="522"/>
      <c r="AP15" s="522"/>
      <c r="AQ15" s="522"/>
      <c r="AR15" s="522"/>
      <c r="AS15" s="522"/>
      <c r="AT15" s="522"/>
      <c r="AU15" s="522"/>
      <c r="AV15" s="522"/>
      <c r="AW15" s="522"/>
      <c r="AX15" s="522"/>
      <c r="AY15" s="522"/>
      <c r="AZ15" s="522"/>
      <c r="BA15" s="522"/>
      <c r="BB15" s="522"/>
      <c r="BC15" s="522"/>
      <c r="BD15" s="522"/>
      <c r="BE15" s="522"/>
      <c r="BF15" s="523"/>
      <c r="BG15" s="22"/>
      <c r="BH15" s="22"/>
      <c r="BI15" s="22"/>
      <c r="BJ15" s="22"/>
      <c r="BK15" s="22"/>
      <c r="BL15" s="21"/>
      <c r="BM15" s="21"/>
      <c r="BN15" s="21"/>
      <c r="BO15" s="21"/>
      <c r="BP15" s="21"/>
      <c r="BQ15" s="524" t="s">
        <v>57</v>
      </c>
      <c r="BR15" s="525"/>
      <c r="BS15" s="525"/>
      <c r="BT15" s="525"/>
      <c r="BU15" s="525"/>
      <c r="BV15" s="525"/>
      <c r="BW15" s="525"/>
      <c r="BX15" s="525"/>
      <c r="BY15" s="525"/>
      <c r="BZ15" s="525"/>
      <c r="CA15" s="525"/>
      <c r="CB15" s="525"/>
      <c r="CC15" s="525"/>
      <c r="CD15" s="525"/>
      <c r="CE15" s="525"/>
      <c r="CF15" s="525"/>
      <c r="CG15" s="525"/>
      <c r="CH15" s="525"/>
      <c r="CI15" s="525"/>
      <c r="CJ15" s="525"/>
      <c r="CK15" s="525"/>
      <c r="CL15" s="525"/>
      <c r="CM15" s="525"/>
      <c r="CN15" s="525"/>
      <c r="CO15" s="525"/>
      <c r="CP15" s="525"/>
      <c r="CQ15" s="526"/>
      <c r="CR15" s="524" t="s">
        <v>56</v>
      </c>
      <c r="CS15" s="525"/>
      <c r="CT15" s="525"/>
      <c r="CU15" s="525"/>
      <c r="CV15" s="525"/>
      <c r="CW15" s="525"/>
      <c r="CX15" s="525"/>
      <c r="CY15" s="525"/>
      <c r="CZ15" s="525"/>
      <c r="DA15" s="525"/>
      <c r="DB15" s="525"/>
      <c r="DC15" s="525"/>
      <c r="DD15" s="525"/>
      <c r="DE15" s="525"/>
      <c r="DF15" s="525"/>
      <c r="DG15" s="525"/>
      <c r="DH15" s="525"/>
      <c r="DI15" s="525"/>
      <c r="DJ15" s="525"/>
      <c r="DK15" s="525"/>
      <c r="DL15" s="525"/>
      <c r="DM15" s="525"/>
      <c r="DN15" s="525"/>
      <c r="DO15" s="525"/>
      <c r="DP15" s="525"/>
      <c r="DQ15" s="525"/>
      <c r="DR15" s="525"/>
      <c r="DS15" s="525"/>
      <c r="DT15" s="525"/>
      <c r="DU15" s="525"/>
      <c r="DV15" s="525"/>
      <c r="DW15" s="525"/>
      <c r="DX15" s="526"/>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row>
    <row r="16" spans="1:174" ht="18.600000000000001" customHeight="1" x14ac:dyDescent="0.2">
      <c r="A16" s="44"/>
      <c r="B16" s="45"/>
      <c r="C16" s="45" t="s">
        <v>26</v>
      </c>
      <c r="D16" s="45"/>
      <c r="E16" s="45"/>
      <c r="F16" s="45"/>
      <c r="G16" s="527" t="s">
        <v>27</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46"/>
      <c r="AM16" s="47"/>
      <c r="AN16" s="528"/>
      <c r="AO16" s="529"/>
      <c r="AP16" s="529"/>
      <c r="AQ16" s="529"/>
      <c r="AR16" s="529"/>
      <c r="AS16" s="529"/>
      <c r="AT16" s="529"/>
      <c r="AU16" s="529"/>
      <c r="AV16" s="529"/>
      <c r="AW16" s="529"/>
      <c r="AX16" s="529"/>
      <c r="AY16" s="529"/>
      <c r="AZ16" s="529"/>
      <c r="BA16" s="529"/>
      <c r="BB16" s="529"/>
      <c r="BC16" s="529"/>
      <c r="BD16" s="529"/>
      <c r="BE16" s="529"/>
      <c r="BF16" s="530"/>
      <c r="BG16" s="22"/>
      <c r="BH16" s="22"/>
      <c r="BI16" s="22"/>
      <c r="BJ16" s="22"/>
      <c r="BK16" s="22"/>
      <c r="BL16" s="21"/>
      <c r="BM16" s="21"/>
      <c r="BN16" s="21"/>
      <c r="BO16" s="21"/>
      <c r="BP16" s="35"/>
      <c r="BQ16" s="487"/>
      <c r="BR16" s="488"/>
      <c r="BS16" s="488"/>
      <c r="BT16" s="488"/>
      <c r="BU16" s="488"/>
      <c r="BV16" s="488"/>
      <c r="BW16" s="488"/>
      <c r="BX16" s="488"/>
      <c r="BY16" s="488"/>
      <c r="BZ16" s="488"/>
      <c r="CA16" s="488"/>
      <c r="CB16" s="488"/>
      <c r="CC16" s="488"/>
      <c r="CD16" s="488"/>
      <c r="CE16" s="488"/>
      <c r="CF16" s="488"/>
      <c r="CG16" s="488"/>
      <c r="CH16" s="488"/>
      <c r="CI16" s="488"/>
      <c r="CJ16" s="488"/>
      <c r="CK16" s="488"/>
      <c r="CL16" s="488"/>
      <c r="CM16" s="488"/>
      <c r="CN16" s="488"/>
      <c r="CO16" s="488"/>
      <c r="CP16" s="488"/>
      <c r="CQ16" s="489"/>
      <c r="CR16" s="487"/>
      <c r="CS16" s="488"/>
      <c r="CT16" s="488"/>
      <c r="CU16" s="488"/>
      <c r="CV16" s="488"/>
      <c r="CW16" s="488"/>
      <c r="CX16" s="488"/>
      <c r="CY16" s="488"/>
      <c r="CZ16" s="488"/>
      <c r="DA16" s="488"/>
      <c r="DB16" s="488"/>
      <c r="DC16" s="488"/>
      <c r="DD16" s="488"/>
      <c r="DE16" s="488"/>
      <c r="DF16" s="488"/>
      <c r="DG16" s="488"/>
      <c r="DH16" s="488"/>
      <c r="DI16" s="488"/>
      <c r="DJ16" s="488"/>
      <c r="DK16" s="488"/>
      <c r="DL16" s="488"/>
      <c r="DM16" s="488"/>
      <c r="DN16" s="488"/>
      <c r="DO16" s="488"/>
      <c r="DP16" s="488"/>
      <c r="DQ16" s="488"/>
      <c r="DR16" s="488"/>
      <c r="DS16" s="488"/>
      <c r="DT16" s="488"/>
      <c r="DU16" s="488"/>
      <c r="DV16" s="488"/>
      <c r="DW16" s="488"/>
      <c r="DX16" s="489"/>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row>
    <row r="17" spans="1:174" ht="18.600000000000001" customHeight="1" x14ac:dyDescent="0.2">
      <c r="A17" s="48"/>
      <c r="B17" s="49"/>
      <c r="C17" s="49"/>
      <c r="D17" s="49"/>
      <c r="E17" s="49"/>
      <c r="F17" s="49"/>
      <c r="G17" s="548" t="s">
        <v>1035</v>
      </c>
      <c r="H17" s="548"/>
      <c r="I17" s="548"/>
      <c r="J17" s="548"/>
      <c r="K17" s="548"/>
      <c r="L17" s="548"/>
      <c r="M17" s="548"/>
      <c r="N17" s="548"/>
      <c r="O17" s="548"/>
      <c r="P17" s="548"/>
      <c r="Q17" s="548"/>
      <c r="R17" s="548"/>
      <c r="S17" s="548"/>
      <c r="T17" s="548"/>
      <c r="U17" s="548"/>
      <c r="V17" s="548"/>
      <c r="W17" s="548"/>
      <c r="X17" s="548"/>
      <c r="Y17" s="548"/>
      <c r="Z17" s="548"/>
      <c r="AA17" s="548"/>
      <c r="AB17" s="548"/>
      <c r="AC17" s="548"/>
      <c r="AD17" s="548"/>
      <c r="AE17" s="548"/>
      <c r="AF17" s="548"/>
      <c r="AG17" s="548"/>
      <c r="AH17" s="548"/>
      <c r="AI17" s="548"/>
      <c r="AJ17" s="548"/>
      <c r="AK17" s="548"/>
      <c r="AL17" s="548"/>
      <c r="AM17" s="549"/>
      <c r="AN17" s="550" t="s">
        <v>14</v>
      </c>
      <c r="AO17" s="551"/>
      <c r="AP17" s="551"/>
      <c r="AQ17" s="552"/>
      <c r="AR17" s="552"/>
      <c r="AS17" s="552"/>
      <c r="AT17" s="552"/>
      <c r="AU17" s="552"/>
      <c r="AV17" s="552"/>
      <c r="AW17" s="552"/>
      <c r="AX17" s="552"/>
      <c r="AY17" s="552"/>
      <c r="AZ17" s="552"/>
      <c r="BA17" s="552"/>
      <c r="BB17" s="552"/>
      <c r="BC17" s="552"/>
      <c r="BD17" s="553" t="s">
        <v>15</v>
      </c>
      <c r="BE17" s="553"/>
      <c r="BF17" s="554"/>
      <c r="BG17" s="22"/>
      <c r="BH17" s="22"/>
      <c r="BI17" s="22"/>
      <c r="BJ17" s="22"/>
      <c r="BK17" s="22"/>
      <c r="BL17" s="22"/>
      <c r="BM17" s="22"/>
      <c r="BN17" s="22"/>
      <c r="BO17" s="22"/>
      <c r="BP17" s="21"/>
      <c r="BQ17" s="18"/>
      <c r="BR17" s="19" t="s">
        <v>29</v>
      </c>
      <c r="BS17" s="19"/>
      <c r="BT17" s="19"/>
      <c r="BU17" s="19"/>
      <c r="BV17" s="19" t="s">
        <v>58</v>
      </c>
      <c r="BW17" s="19"/>
      <c r="BX17" s="19"/>
      <c r="BY17" s="19"/>
      <c r="BZ17" s="19"/>
      <c r="CA17" s="19"/>
      <c r="CB17" s="19"/>
      <c r="CC17" s="19"/>
      <c r="CD17" s="19"/>
      <c r="CE17" s="19"/>
      <c r="CF17" s="19"/>
      <c r="CG17" s="19"/>
      <c r="CH17" s="19"/>
      <c r="CI17" s="19"/>
      <c r="CJ17" s="19"/>
      <c r="CK17" s="19"/>
      <c r="CL17" s="19"/>
      <c r="CM17" s="19"/>
      <c r="CN17" s="19"/>
      <c r="CO17" s="19"/>
      <c r="CP17" s="50" t="s">
        <v>30</v>
      </c>
      <c r="CQ17" s="20"/>
      <c r="CR17" s="543"/>
      <c r="CS17" s="544"/>
      <c r="CT17" s="544"/>
      <c r="CU17" s="544"/>
      <c r="CV17" s="544"/>
      <c r="CW17" s="544"/>
      <c r="CX17" s="544"/>
      <c r="CY17" s="544"/>
      <c r="CZ17" s="544"/>
      <c r="DA17" s="544"/>
      <c r="DB17" s="544"/>
      <c r="DC17" s="544"/>
      <c r="DD17" s="544"/>
      <c r="DE17" s="544"/>
      <c r="DF17" s="544"/>
      <c r="DG17" s="544"/>
      <c r="DH17" s="544"/>
      <c r="DI17" s="544"/>
      <c r="DJ17" s="544"/>
      <c r="DK17" s="544"/>
      <c r="DL17" s="544"/>
      <c r="DM17" s="544"/>
      <c r="DN17" s="544"/>
      <c r="DO17" s="544"/>
      <c r="DP17" s="544"/>
      <c r="DQ17" s="544"/>
      <c r="DR17" s="544"/>
      <c r="DS17" s="540" t="s">
        <v>55</v>
      </c>
      <c r="DT17" s="540"/>
      <c r="DU17" s="540"/>
      <c r="DV17" s="540"/>
      <c r="DW17" s="540"/>
      <c r="DX17" s="541"/>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row>
    <row r="18" spans="1:174" ht="18.600000000000001" customHeight="1" x14ac:dyDescent="0.2">
      <c r="A18" s="18"/>
      <c r="B18" s="19"/>
      <c r="C18" s="19" t="s">
        <v>28</v>
      </c>
      <c r="D18" s="19"/>
      <c r="E18" s="19"/>
      <c r="F18" s="19"/>
      <c r="G18" s="542" t="s">
        <v>66</v>
      </c>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1"/>
      <c r="AM18" s="52"/>
      <c r="AN18" s="543"/>
      <c r="AO18" s="544"/>
      <c r="AP18" s="544"/>
      <c r="AQ18" s="544"/>
      <c r="AR18" s="544"/>
      <c r="AS18" s="544"/>
      <c r="AT18" s="544"/>
      <c r="AU18" s="544"/>
      <c r="AV18" s="544"/>
      <c r="AW18" s="544"/>
      <c r="AX18" s="544"/>
      <c r="AY18" s="544"/>
      <c r="AZ18" s="544"/>
      <c r="BA18" s="544"/>
      <c r="BB18" s="544"/>
      <c r="BC18" s="544"/>
      <c r="BD18" s="544"/>
      <c r="BE18" s="544"/>
      <c r="BF18" s="545"/>
      <c r="BG18" s="22"/>
      <c r="BH18" s="22"/>
      <c r="BI18" s="22"/>
      <c r="BJ18" s="22"/>
      <c r="BK18" s="22"/>
      <c r="BL18" s="22"/>
      <c r="BM18" s="22"/>
      <c r="BN18" s="22"/>
      <c r="BO18" s="22"/>
      <c r="BP18" s="21"/>
      <c r="BQ18" s="48"/>
      <c r="BR18" s="49" t="s">
        <v>32</v>
      </c>
      <c r="BS18" s="49"/>
      <c r="BT18" s="49"/>
      <c r="BU18" s="49"/>
      <c r="BV18" s="49" t="s">
        <v>59</v>
      </c>
      <c r="BW18" s="49"/>
      <c r="BX18" s="49"/>
      <c r="BY18" s="49"/>
      <c r="BZ18" s="49"/>
      <c r="CA18" s="49"/>
      <c r="CB18" s="49"/>
      <c r="CC18" s="49"/>
      <c r="CD18" s="49"/>
      <c r="CE18" s="49"/>
      <c r="CF18" s="49"/>
      <c r="CG18" s="49"/>
      <c r="CH18" s="49"/>
      <c r="CI18" s="49"/>
      <c r="CJ18" s="49"/>
      <c r="CK18" s="49"/>
      <c r="CL18" s="49"/>
      <c r="CM18" s="49"/>
      <c r="CN18" s="49"/>
      <c r="CO18" s="49"/>
      <c r="CP18" s="53" t="s">
        <v>33</v>
      </c>
      <c r="CQ18" s="54"/>
      <c r="CR18" s="543"/>
      <c r="CS18" s="544"/>
      <c r="CT18" s="544"/>
      <c r="CU18" s="544"/>
      <c r="CV18" s="544"/>
      <c r="CW18" s="544"/>
      <c r="CX18" s="544"/>
      <c r="CY18" s="544"/>
      <c r="CZ18" s="544"/>
      <c r="DA18" s="544"/>
      <c r="DB18" s="544"/>
      <c r="DC18" s="544"/>
      <c r="DD18" s="544"/>
      <c r="DE18" s="544"/>
      <c r="DF18" s="544"/>
      <c r="DG18" s="544"/>
      <c r="DH18" s="544"/>
      <c r="DI18" s="544"/>
      <c r="DJ18" s="544"/>
      <c r="DK18" s="544"/>
      <c r="DL18" s="544"/>
      <c r="DM18" s="544"/>
      <c r="DN18" s="544"/>
      <c r="DO18" s="544"/>
      <c r="DP18" s="544"/>
      <c r="DQ18" s="544"/>
      <c r="DR18" s="544"/>
      <c r="DS18" s="540" t="s">
        <v>55</v>
      </c>
      <c r="DT18" s="540"/>
      <c r="DU18" s="540"/>
      <c r="DV18" s="540"/>
      <c r="DW18" s="540"/>
      <c r="DX18" s="541"/>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row>
    <row r="19" spans="1:174" ht="18.600000000000001" customHeight="1" x14ac:dyDescent="0.2">
      <c r="A19" s="48"/>
      <c r="B19" s="49"/>
      <c r="C19" s="49" t="s">
        <v>31</v>
      </c>
      <c r="D19" s="49"/>
      <c r="E19" s="49"/>
      <c r="F19" s="49"/>
      <c r="G19" s="542" t="s">
        <v>67</v>
      </c>
      <c r="H19" s="542"/>
      <c r="I19" s="542"/>
      <c r="J19" s="542"/>
      <c r="K19" s="542"/>
      <c r="L19" s="542"/>
      <c r="M19" s="542"/>
      <c r="N19" s="542"/>
      <c r="O19" s="542"/>
      <c r="P19" s="542"/>
      <c r="Q19" s="542"/>
      <c r="R19" s="542"/>
      <c r="S19" s="542"/>
      <c r="T19" s="542"/>
      <c r="U19" s="542"/>
      <c r="V19" s="542"/>
      <c r="W19" s="542"/>
      <c r="X19" s="542"/>
      <c r="Y19" s="542"/>
      <c r="Z19" s="542"/>
      <c r="AA19" s="542"/>
      <c r="AB19" s="542"/>
      <c r="AC19" s="542"/>
      <c r="AD19" s="542"/>
      <c r="AE19" s="542"/>
      <c r="AF19" s="542"/>
      <c r="AG19" s="542"/>
      <c r="AH19" s="542"/>
      <c r="AI19" s="542"/>
      <c r="AJ19" s="542"/>
      <c r="AK19" s="542"/>
      <c r="AL19" s="55"/>
      <c r="AM19" s="56"/>
      <c r="AN19" s="543"/>
      <c r="AO19" s="544"/>
      <c r="AP19" s="544"/>
      <c r="AQ19" s="544"/>
      <c r="AR19" s="544"/>
      <c r="AS19" s="544"/>
      <c r="AT19" s="544"/>
      <c r="AU19" s="544"/>
      <c r="AV19" s="544"/>
      <c r="AW19" s="544"/>
      <c r="AX19" s="544"/>
      <c r="AY19" s="544"/>
      <c r="AZ19" s="544"/>
      <c r="BA19" s="544"/>
      <c r="BB19" s="544"/>
      <c r="BC19" s="544"/>
      <c r="BD19" s="544"/>
      <c r="BE19" s="544"/>
      <c r="BF19" s="545"/>
      <c r="BG19" s="22"/>
      <c r="BH19" s="22"/>
      <c r="BI19" s="22"/>
      <c r="BJ19" s="22"/>
      <c r="BK19" s="22"/>
      <c r="BL19" s="22"/>
      <c r="BM19" s="22"/>
      <c r="BN19" s="22"/>
      <c r="BO19" s="22"/>
      <c r="BP19" s="21"/>
      <c r="BQ19" s="18"/>
      <c r="BR19" s="19" t="s">
        <v>34</v>
      </c>
      <c r="BS19" s="19"/>
      <c r="BT19" s="19"/>
      <c r="BU19" s="19"/>
      <c r="BV19" s="19" t="s">
        <v>35</v>
      </c>
      <c r="BW19" s="19"/>
      <c r="BX19" s="19"/>
      <c r="BY19" s="19"/>
      <c r="BZ19" s="19"/>
      <c r="CA19" s="19"/>
      <c r="CB19" s="19"/>
      <c r="CC19" s="19"/>
      <c r="CD19" s="19"/>
      <c r="CE19" s="19" t="s">
        <v>36</v>
      </c>
      <c r="CF19" s="19"/>
      <c r="CG19" s="19"/>
      <c r="CH19" s="19"/>
      <c r="CI19" s="19"/>
      <c r="CJ19" s="19"/>
      <c r="CK19" s="19"/>
      <c r="CL19" s="19"/>
      <c r="CM19" s="19"/>
      <c r="CN19" s="19"/>
      <c r="CO19" s="19"/>
      <c r="CP19" s="19"/>
      <c r="CQ19" s="20"/>
      <c r="CR19" s="546" t="str">
        <f>IFERROR(CR17*100/CR18,"")</f>
        <v/>
      </c>
      <c r="CS19" s="547"/>
      <c r="CT19" s="547"/>
      <c r="CU19" s="547"/>
      <c r="CV19" s="547"/>
      <c r="CW19" s="547"/>
      <c r="CX19" s="547"/>
      <c r="CY19" s="547"/>
      <c r="CZ19" s="547"/>
      <c r="DA19" s="547"/>
      <c r="DB19" s="547"/>
      <c r="DC19" s="547"/>
      <c r="DD19" s="547"/>
      <c r="DE19" s="547"/>
      <c r="DF19" s="547"/>
      <c r="DG19" s="547"/>
      <c r="DH19" s="547"/>
      <c r="DI19" s="547"/>
      <c r="DJ19" s="547"/>
      <c r="DK19" s="547"/>
      <c r="DL19" s="547"/>
      <c r="DM19" s="547"/>
      <c r="DN19" s="547"/>
      <c r="DO19" s="547"/>
      <c r="DP19" s="547"/>
      <c r="DQ19" s="547"/>
      <c r="DR19" s="547"/>
      <c r="DS19" s="19" t="s">
        <v>37</v>
      </c>
      <c r="DT19" s="19"/>
      <c r="DU19" s="19"/>
      <c r="DV19" s="19"/>
      <c r="DW19" s="19"/>
      <c r="DX19" s="20"/>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row>
    <row r="20" spans="1:174" ht="18.600000000000001" customHeight="1" x14ac:dyDescent="0.2">
      <c r="A20" s="48"/>
      <c r="B20" s="49"/>
      <c r="C20" s="49" t="s">
        <v>22</v>
      </c>
      <c r="D20" s="49"/>
      <c r="E20" s="49"/>
      <c r="F20" s="49"/>
      <c r="G20" s="568" t="s">
        <v>0</v>
      </c>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c r="AJ20" s="568"/>
      <c r="AK20" s="568"/>
      <c r="AL20" s="49"/>
      <c r="AM20" s="54"/>
      <c r="AN20" s="569" t="str">
        <f>IF(AND(AN16="",AN18="",AN19=""),"",SUM(AN16,AN18,AN19))</f>
        <v/>
      </c>
      <c r="AO20" s="570"/>
      <c r="AP20" s="570"/>
      <c r="AQ20" s="570"/>
      <c r="AR20" s="570"/>
      <c r="AS20" s="570"/>
      <c r="AT20" s="570"/>
      <c r="AU20" s="570"/>
      <c r="AV20" s="570"/>
      <c r="AW20" s="570"/>
      <c r="AX20" s="570"/>
      <c r="AY20" s="570"/>
      <c r="AZ20" s="570"/>
      <c r="BA20" s="570"/>
      <c r="BB20" s="570"/>
      <c r="BC20" s="570"/>
      <c r="BD20" s="570"/>
      <c r="BE20" s="570"/>
      <c r="BF20" s="571"/>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1"/>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row>
    <row r="21" spans="1:174" ht="12.6" customHeight="1" x14ac:dyDescent="0.2">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1"/>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row>
    <row r="22" spans="1:174" ht="18.600000000000001" customHeight="1" x14ac:dyDescent="0.2">
      <c r="A22" s="572" t="s">
        <v>74</v>
      </c>
      <c r="B22" s="573"/>
      <c r="C22" s="574"/>
      <c r="D22" s="22"/>
      <c r="E22" s="22"/>
      <c r="F22" s="57" t="s">
        <v>61</v>
      </c>
      <c r="G22" s="57"/>
      <c r="H22" s="57"/>
      <c r="I22" s="57"/>
      <c r="J22" s="57"/>
      <c r="K22" s="57"/>
      <c r="L22" s="57"/>
      <c r="M22" s="57"/>
      <c r="N22" s="57"/>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1"/>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row>
    <row r="23" spans="1:174" ht="3.6" customHeight="1" x14ac:dyDescent="0.2">
      <c r="A23" s="21"/>
      <c r="B23" s="21"/>
      <c r="C23" s="21"/>
      <c r="D23" s="22"/>
      <c r="E23" s="22"/>
      <c r="F23" s="57"/>
      <c r="G23" s="57"/>
      <c r="H23" s="57"/>
      <c r="I23" s="57"/>
      <c r="J23" s="57"/>
      <c r="K23" s="57"/>
      <c r="L23" s="57"/>
      <c r="M23" s="57"/>
      <c r="N23" s="57"/>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1"/>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row>
    <row r="24" spans="1:174" ht="18.600000000000001" customHeight="1" x14ac:dyDescent="0.2">
      <c r="A24" s="521" t="s">
        <v>62</v>
      </c>
      <c r="B24" s="522"/>
      <c r="C24" s="522"/>
      <c r="D24" s="522"/>
      <c r="E24" s="522"/>
      <c r="F24" s="522"/>
      <c r="G24" s="522"/>
      <c r="H24" s="522"/>
      <c r="I24" s="522"/>
      <c r="J24" s="522"/>
      <c r="K24" s="522"/>
      <c r="L24" s="522"/>
      <c r="M24" s="522"/>
      <c r="N24" s="522"/>
      <c r="O24" s="522"/>
      <c r="P24" s="522"/>
      <c r="Q24" s="522"/>
      <c r="R24" s="522"/>
      <c r="S24" s="522"/>
      <c r="T24" s="522"/>
      <c r="U24" s="522"/>
      <c r="V24" s="522"/>
      <c r="W24" s="522"/>
      <c r="X24" s="522"/>
      <c r="Y24" s="522"/>
      <c r="Z24" s="522"/>
      <c r="AA24" s="523"/>
      <c r="AB24" s="559" t="s">
        <v>63</v>
      </c>
      <c r="AC24" s="560"/>
      <c r="AD24" s="560"/>
      <c r="AE24" s="560"/>
      <c r="AF24" s="560"/>
      <c r="AG24" s="560"/>
      <c r="AH24" s="560"/>
      <c r="AI24" s="560"/>
      <c r="AJ24" s="560"/>
      <c r="AK24" s="560"/>
      <c r="AL24" s="560"/>
      <c r="AM24" s="560"/>
      <c r="AN24" s="560"/>
      <c r="AO24" s="560"/>
      <c r="AP24" s="560"/>
      <c r="AQ24" s="560"/>
      <c r="AR24" s="560"/>
      <c r="AS24" s="560"/>
      <c r="AT24" s="560"/>
      <c r="AU24" s="560"/>
      <c r="AV24" s="560"/>
      <c r="AW24" s="560"/>
      <c r="AX24" s="560"/>
      <c r="AY24" s="560"/>
      <c r="AZ24" s="560"/>
      <c r="BA24" s="560"/>
      <c r="BB24" s="561"/>
      <c r="BC24" s="559" t="s">
        <v>64</v>
      </c>
      <c r="BD24" s="560"/>
      <c r="BE24" s="560"/>
      <c r="BF24" s="560"/>
      <c r="BG24" s="560"/>
      <c r="BH24" s="560"/>
      <c r="BI24" s="560"/>
      <c r="BJ24" s="560"/>
      <c r="BK24" s="560"/>
      <c r="BL24" s="560"/>
      <c r="BM24" s="560"/>
      <c r="BN24" s="560"/>
      <c r="BO24" s="560"/>
      <c r="BP24" s="560"/>
      <c r="BQ24" s="560"/>
      <c r="BR24" s="560"/>
      <c r="BS24" s="560"/>
      <c r="BT24" s="560"/>
      <c r="BU24" s="560"/>
      <c r="BV24" s="560"/>
      <c r="BW24" s="560"/>
      <c r="BX24" s="560"/>
      <c r="BY24" s="560"/>
      <c r="BZ24" s="560"/>
      <c r="CA24" s="560"/>
      <c r="CB24" s="560"/>
      <c r="CC24" s="560"/>
      <c r="CD24" s="559" t="s">
        <v>65</v>
      </c>
      <c r="CE24" s="560"/>
      <c r="CF24" s="560"/>
      <c r="CG24" s="560"/>
      <c r="CH24" s="560"/>
      <c r="CI24" s="560"/>
      <c r="CJ24" s="560"/>
      <c r="CK24" s="560"/>
      <c r="CL24" s="560"/>
      <c r="CM24" s="560"/>
      <c r="CN24" s="560"/>
      <c r="CO24" s="560"/>
      <c r="CP24" s="560"/>
      <c r="CQ24" s="560"/>
      <c r="CR24" s="560"/>
      <c r="CS24" s="560"/>
      <c r="CT24" s="560"/>
      <c r="CU24" s="560"/>
      <c r="CV24" s="560"/>
      <c r="CW24" s="560"/>
      <c r="CX24" s="560"/>
      <c r="CY24" s="560"/>
      <c r="CZ24" s="560"/>
      <c r="DA24" s="560"/>
      <c r="DB24" s="560"/>
      <c r="DC24" s="560"/>
      <c r="DD24" s="561"/>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row>
    <row r="25" spans="1:174" ht="18.600000000000001" customHeight="1" x14ac:dyDescent="0.2">
      <c r="A25" s="543"/>
      <c r="B25" s="544"/>
      <c r="C25" s="544"/>
      <c r="D25" s="544"/>
      <c r="E25" s="544"/>
      <c r="F25" s="544"/>
      <c r="G25" s="544"/>
      <c r="H25" s="544"/>
      <c r="I25" s="544"/>
      <c r="J25" s="544"/>
      <c r="K25" s="544"/>
      <c r="L25" s="544"/>
      <c r="M25" s="544"/>
      <c r="N25" s="544"/>
      <c r="O25" s="544"/>
      <c r="P25" s="544"/>
      <c r="Q25" s="544"/>
      <c r="R25" s="544"/>
      <c r="S25" s="544"/>
      <c r="T25" s="544"/>
      <c r="U25" s="544"/>
      <c r="V25" s="544"/>
      <c r="W25" s="544"/>
      <c r="X25" s="544"/>
      <c r="Y25" s="544"/>
      <c r="Z25" s="544"/>
      <c r="AA25" s="545"/>
      <c r="AB25" s="543"/>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4"/>
      <c r="AY25" s="544"/>
      <c r="AZ25" s="544"/>
      <c r="BA25" s="544"/>
      <c r="BB25" s="545"/>
      <c r="BC25" s="543"/>
      <c r="BD25" s="544"/>
      <c r="BE25" s="544"/>
      <c r="BF25" s="544"/>
      <c r="BG25" s="544"/>
      <c r="BH25" s="544"/>
      <c r="BI25" s="544"/>
      <c r="BJ25" s="544"/>
      <c r="BK25" s="544"/>
      <c r="BL25" s="544"/>
      <c r="BM25" s="544"/>
      <c r="BN25" s="544"/>
      <c r="BO25" s="544"/>
      <c r="BP25" s="544"/>
      <c r="BQ25" s="544"/>
      <c r="BR25" s="544"/>
      <c r="BS25" s="544"/>
      <c r="BT25" s="544"/>
      <c r="BU25" s="544"/>
      <c r="BV25" s="544"/>
      <c r="BW25" s="544"/>
      <c r="BX25" s="544"/>
      <c r="BY25" s="544"/>
      <c r="BZ25" s="544"/>
      <c r="CA25" s="544"/>
      <c r="CB25" s="544"/>
      <c r="CC25" s="545"/>
      <c r="CD25" s="562">
        <f>SUM(A25:CC25)</f>
        <v>0</v>
      </c>
      <c r="CE25" s="563"/>
      <c r="CF25" s="563"/>
      <c r="CG25" s="563"/>
      <c r="CH25" s="563"/>
      <c r="CI25" s="563"/>
      <c r="CJ25" s="563"/>
      <c r="CK25" s="563"/>
      <c r="CL25" s="563"/>
      <c r="CM25" s="563"/>
      <c r="CN25" s="563"/>
      <c r="CO25" s="563"/>
      <c r="CP25" s="563"/>
      <c r="CQ25" s="563"/>
      <c r="CR25" s="563"/>
      <c r="CS25" s="563"/>
      <c r="CT25" s="563"/>
      <c r="CU25" s="563"/>
      <c r="CV25" s="563"/>
      <c r="CW25" s="563"/>
      <c r="CX25" s="563"/>
      <c r="CY25" s="563"/>
      <c r="CZ25" s="563"/>
      <c r="DA25" s="563"/>
      <c r="DB25" s="563"/>
      <c r="DC25" s="563"/>
      <c r="DD25" s="564"/>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row>
    <row r="26" spans="1:174" ht="11.4" customHeight="1" x14ac:dyDescent="0.2">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1"/>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row>
    <row r="27" spans="1:174" ht="18.600000000000001" customHeight="1" x14ac:dyDescent="0.2">
      <c r="A27" s="565" t="s">
        <v>77</v>
      </c>
      <c r="B27" s="566"/>
      <c r="C27" s="567"/>
      <c r="D27" s="22"/>
      <c r="E27" s="57"/>
      <c r="F27" s="57" t="s">
        <v>40</v>
      </c>
      <c r="G27" s="15"/>
      <c r="H27" s="15"/>
      <c r="I27" s="15"/>
      <c r="J27" s="15"/>
      <c r="K27" s="15"/>
      <c r="L27" s="15"/>
      <c r="M27" s="15"/>
      <c r="N27" s="15"/>
      <c r="O27" s="15"/>
      <c r="P27" s="15"/>
      <c r="Q27" s="15"/>
      <c r="R27" s="15"/>
      <c r="S27" s="15"/>
      <c r="T27" s="15"/>
      <c r="U27" s="15"/>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1"/>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row>
    <row r="28" spans="1:174" ht="5.4" customHeight="1" x14ac:dyDescent="0.2">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1"/>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row>
    <row r="29" spans="1:174" s="3" customFormat="1" ht="17.399999999999999" customHeight="1" x14ac:dyDescent="0.2">
      <c r="A29" s="58" t="s">
        <v>41</v>
      </c>
      <c r="B29" s="59"/>
      <c r="C29" s="59"/>
      <c r="D29" s="59"/>
      <c r="E29" s="59"/>
      <c r="F29" s="59"/>
      <c r="G29" s="59"/>
      <c r="H29" s="59"/>
      <c r="I29" s="59"/>
      <c r="J29" s="59"/>
      <c r="K29" s="59"/>
      <c r="L29" s="59"/>
      <c r="M29" s="59"/>
      <c r="N29" s="59"/>
      <c r="O29" s="59"/>
      <c r="P29" s="59"/>
      <c r="Q29" s="59"/>
      <c r="R29" s="59"/>
      <c r="S29" s="59"/>
      <c r="T29" s="59"/>
      <c r="U29" s="59"/>
      <c r="V29" s="59"/>
      <c r="W29" s="59"/>
      <c r="X29" s="59"/>
      <c r="Y29" s="60"/>
      <c r="Z29" s="61" t="s">
        <v>44</v>
      </c>
      <c r="AA29" s="59"/>
      <c r="AB29" s="59"/>
      <c r="AC29" s="59"/>
      <c r="AD29" s="59"/>
      <c r="AE29" s="59"/>
      <c r="AF29" s="59"/>
      <c r="AG29" s="59"/>
      <c r="AH29" s="59"/>
      <c r="AI29" s="59"/>
      <c r="AJ29" s="59"/>
      <c r="AK29" s="59"/>
      <c r="AL29" s="59"/>
      <c r="AM29" s="59"/>
      <c r="AN29" s="59"/>
      <c r="AO29" s="59"/>
      <c r="AP29" s="59"/>
      <c r="AQ29" s="59"/>
      <c r="AR29" s="59"/>
      <c r="AS29" s="59"/>
      <c r="AT29" s="62"/>
      <c r="AU29" s="60"/>
      <c r="AV29" s="61" t="s">
        <v>47</v>
      </c>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62"/>
      <c r="CF29" s="62"/>
      <c r="CG29" s="62"/>
      <c r="CH29" s="62"/>
      <c r="CI29" s="62"/>
      <c r="CJ29" s="62"/>
      <c r="CK29" s="62"/>
      <c r="CL29" s="62"/>
      <c r="CM29" s="62"/>
      <c r="CN29" s="59"/>
      <c r="CO29" s="59"/>
      <c r="CP29" s="59"/>
      <c r="CQ29" s="59"/>
      <c r="CR29" s="59"/>
      <c r="CS29" s="59"/>
      <c r="CT29" s="59"/>
      <c r="CU29" s="59"/>
      <c r="CV29" s="62"/>
      <c r="CW29" s="59"/>
      <c r="CX29" s="59"/>
      <c r="CY29" s="59"/>
      <c r="CZ29" s="59"/>
      <c r="DA29" s="59"/>
      <c r="DB29" s="59"/>
      <c r="DC29" s="59"/>
      <c r="DD29" s="59"/>
      <c r="DE29" s="59"/>
      <c r="DF29" s="59"/>
      <c r="DG29" s="59"/>
      <c r="DH29" s="62"/>
      <c r="DI29" s="62"/>
      <c r="DJ29" s="62"/>
      <c r="DK29" s="62"/>
      <c r="DL29" s="62"/>
      <c r="DM29" s="62"/>
      <c r="DN29" s="62"/>
      <c r="DO29" s="63"/>
      <c r="DP29" s="61" t="s">
        <v>51</v>
      </c>
      <c r="DQ29" s="62"/>
      <c r="DR29" s="59"/>
      <c r="DS29" s="59"/>
      <c r="DT29" s="59"/>
      <c r="DU29" s="59"/>
      <c r="DV29" s="59"/>
      <c r="DW29" s="59"/>
      <c r="DX29" s="59"/>
      <c r="DY29" s="59"/>
      <c r="DZ29" s="59"/>
      <c r="EA29" s="59"/>
      <c r="EB29" s="59"/>
      <c r="EC29" s="59"/>
      <c r="ED29" s="59"/>
      <c r="EE29" s="59"/>
      <c r="EF29" s="59"/>
      <c r="EG29" s="59"/>
      <c r="EH29" s="59"/>
      <c r="EI29" s="59"/>
      <c r="EJ29" s="59"/>
      <c r="EK29" s="59"/>
      <c r="EL29" s="59"/>
      <c r="EM29" s="64"/>
      <c r="EN29" s="14"/>
      <c r="EO29" s="14"/>
      <c r="EP29" s="14"/>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row>
    <row r="30" spans="1:174" s="3" customFormat="1" ht="17.399999999999999" customHeight="1" x14ac:dyDescent="0.2">
      <c r="A30" s="65"/>
      <c r="B30" s="555"/>
      <c r="C30" s="556"/>
      <c r="D30" s="557"/>
      <c r="E30" s="586" t="s">
        <v>42</v>
      </c>
      <c r="F30" s="558"/>
      <c r="G30" s="558"/>
      <c r="H30" s="558"/>
      <c r="I30" s="558"/>
      <c r="J30" s="558"/>
      <c r="K30" s="558"/>
      <c r="L30" s="558"/>
      <c r="M30" s="558"/>
      <c r="N30" s="582"/>
      <c r="O30" s="555"/>
      <c r="P30" s="556"/>
      <c r="Q30" s="557"/>
      <c r="R30" s="558" t="s">
        <v>43</v>
      </c>
      <c r="S30" s="558"/>
      <c r="T30" s="558"/>
      <c r="U30" s="558"/>
      <c r="V30" s="558"/>
      <c r="W30" s="558"/>
      <c r="X30" s="558"/>
      <c r="Y30" s="582"/>
      <c r="Z30" s="66"/>
      <c r="AA30" s="14"/>
      <c r="AB30" s="555"/>
      <c r="AC30" s="556"/>
      <c r="AD30" s="557"/>
      <c r="AE30" s="558" t="s">
        <v>45</v>
      </c>
      <c r="AF30" s="558"/>
      <c r="AG30" s="558"/>
      <c r="AH30" s="558"/>
      <c r="AI30" s="558"/>
      <c r="AJ30" s="558"/>
      <c r="AK30" s="14"/>
      <c r="AL30" s="14"/>
      <c r="AM30" s="555"/>
      <c r="AN30" s="556"/>
      <c r="AO30" s="557"/>
      <c r="AP30" s="558" t="s">
        <v>46</v>
      </c>
      <c r="AQ30" s="558"/>
      <c r="AR30" s="558"/>
      <c r="AS30" s="558"/>
      <c r="AT30" s="558"/>
      <c r="AU30" s="582"/>
      <c r="AV30" s="16"/>
      <c r="AW30" s="13"/>
      <c r="AX30" s="555"/>
      <c r="AY30" s="556"/>
      <c r="AZ30" s="557"/>
      <c r="BA30" s="583" t="s">
        <v>52</v>
      </c>
      <c r="BB30" s="584"/>
      <c r="BC30" s="584"/>
      <c r="BD30" s="584"/>
      <c r="BE30" s="584"/>
      <c r="BF30" s="584"/>
      <c r="BG30" s="584"/>
      <c r="BH30" s="584"/>
      <c r="BI30" s="584"/>
      <c r="BJ30" s="584"/>
      <c r="BK30" s="584"/>
      <c r="BL30" s="584"/>
      <c r="BM30" s="584"/>
      <c r="BN30" s="584"/>
      <c r="BO30" s="584"/>
      <c r="BP30" s="584"/>
      <c r="BQ30" s="584"/>
      <c r="BR30" s="584"/>
      <c r="BS30" s="584"/>
      <c r="BT30" s="584"/>
      <c r="BU30" s="584"/>
      <c r="BV30" s="584"/>
      <c r="BW30" s="584"/>
      <c r="BX30" s="584"/>
      <c r="BY30" s="584"/>
      <c r="BZ30" s="584"/>
      <c r="CA30" s="585"/>
      <c r="CB30" s="555"/>
      <c r="CC30" s="556"/>
      <c r="CD30" s="557"/>
      <c r="CE30" s="14"/>
      <c r="CF30" s="558" t="s">
        <v>50</v>
      </c>
      <c r="CG30" s="558"/>
      <c r="CH30" s="558"/>
      <c r="CI30" s="558"/>
      <c r="CJ30" s="558"/>
      <c r="CK30" s="558"/>
      <c r="CL30" s="558"/>
      <c r="CM30" s="13"/>
      <c r="CN30" s="13"/>
      <c r="CO30" s="555"/>
      <c r="CP30" s="556"/>
      <c r="CQ30" s="557"/>
      <c r="CR30" s="16"/>
      <c r="CS30" s="558" t="s">
        <v>49</v>
      </c>
      <c r="CT30" s="558"/>
      <c r="CU30" s="558"/>
      <c r="CV30" s="558"/>
      <c r="CW30" s="558"/>
      <c r="CX30" s="558"/>
      <c r="CY30" s="558"/>
      <c r="CZ30" s="558"/>
      <c r="DA30" s="558"/>
      <c r="DB30" s="558"/>
      <c r="DC30" s="558"/>
      <c r="DD30" s="13"/>
      <c r="DE30" s="555"/>
      <c r="DF30" s="556"/>
      <c r="DG30" s="557"/>
      <c r="DH30" s="558" t="s">
        <v>43</v>
      </c>
      <c r="DI30" s="558"/>
      <c r="DJ30" s="558"/>
      <c r="DK30" s="558"/>
      <c r="DL30" s="558"/>
      <c r="DM30" s="558"/>
      <c r="DN30" s="558"/>
      <c r="DO30" s="17"/>
      <c r="DP30" s="16"/>
      <c r="DQ30" s="555"/>
      <c r="DR30" s="556"/>
      <c r="DS30" s="557"/>
      <c r="DT30" s="16"/>
      <c r="DU30" s="558" t="s">
        <v>48</v>
      </c>
      <c r="DV30" s="558"/>
      <c r="DW30" s="558"/>
      <c r="DX30" s="558"/>
      <c r="DY30" s="558"/>
      <c r="DZ30" s="558"/>
      <c r="EA30" s="558"/>
      <c r="EB30" s="13"/>
      <c r="EC30" s="555"/>
      <c r="ED30" s="556"/>
      <c r="EE30" s="557"/>
      <c r="EF30" s="558" t="s">
        <v>43</v>
      </c>
      <c r="EG30" s="558"/>
      <c r="EH30" s="558"/>
      <c r="EI30" s="558"/>
      <c r="EJ30" s="558"/>
      <c r="EK30" s="558"/>
      <c r="EL30" s="558"/>
      <c r="EM30" s="67"/>
      <c r="EN30" s="14"/>
      <c r="EO30" s="14"/>
      <c r="EP30" s="14"/>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row>
    <row r="31" spans="1:174" ht="5.0999999999999996" customHeight="1" x14ac:dyDescent="0.2">
      <c r="A31" s="68"/>
      <c r="B31" s="69"/>
      <c r="C31" s="69"/>
      <c r="D31" s="69"/>
      <c r="E31" s="69"/>
      <c r="F31" s="69"/>
      <c r="G31" s="69"/>
      <c r="H31" s="69"/>
      <c r="I31" s="69"/>
      <c r="J31" s="69"/>
      <c r="K31" s="69"/>
      <c r="L31" s="69"/>
      <c r="M31" s="69"/>
      <c r="N31" s="69"/>
      <c r="O31" s="69"/>
      <c r="P31" s="69"/>
      <c r="Q31" s="69"/>
      <c r="R31" s="69"/>
      <c r="S31" s="69"/>
      <c r="T31" s="69"/>
      <c r="U31" s="69"/>
      <c r="V31" s="69"/>
      <c r="W31" s="69"/>
      <c r="X31" s="69"/>
      <c r="Y31" s="70"/>
      <c r="Z31" s="71"/>
      <c r="AA31" s="69"/>
      <c r="AB31" s="69"/>
      <c r="AC31" s="69"/>
      <c r="AD31" s="69"/>
      <c r="AE31" s="69"/>
      <c r="AF31" s="69"/>
      <c r="AG31" s="69"/>
      <c r="AH31" s="69"/>
      <c r="AI31" s="69"/>
      <c r="AJ31" s="69"/>
      <c r="AK31" s="69"/>
      <c r="AL31" s="69"/>
      <c r="AM31" s="69"/>
      <c r="AN31" s="69"/>
      <c r="AO31" s="69"/>
      <c r="AP31" s="69"/>
      <c r="AQ31" s="69"/>
      <c r="AR31" s="69"/>
      <c r="AS31" s="69"/>
      <c r="AT31" s="69"/>
      <c r="AU31" s="69"/>
      <c r="AV31" s="71"/>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69"/>
      <c r="DJ31" s="69"/>
      <c r="DK31" s="69"/>
      <c r="DL31" s="69"/>
      <c r="DM31" s="69"/>
      <c r="DN31" s="69"/>
      <c r="DO31" s="69"/>
      <c r="DP31" s="71"/>
      <c r="DQ31" s="69"/>
      <c r="DR31" s="69"/>
      <c r="DS31" s="69"/>
      <c r="DT31" s="69"/>
      <c r="DU31" s="69"/>
      <c r="DV31" s="69"/>
      <c r="DW31" s="69"/>
      <c r="DX31" s="69"/>
      <c r="DY31" s="69"/>
      <c r="DZ31" s="69"/>
      <c r="EA31" s="69"/>
      <c r="EB31" s="69"/>
      <c r="EC31" s="69"/>
      <c r="ED31" s="69"/>
      <c r="EE31" s="69"/>
      <c r="EF31" s="69"/>
      <c r="EG31" s="69"/>
      <c r="EH31" s="69"/>
      <c r="EI31" s="69"/>
      <c r="EJ31" s="69"/>
      <c r="EK31" s="69"/>
      <c r="EL31" s="69"/>
      <c r="EM31" s="7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row>
    <row r="32" spans="1:174" ht="12.9" customHeight="1" x14ac:dyDescent="0.2">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1"/>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row>
    <row r="33" spans="1:174" ht="18.600000000000001" customHeight="1" x14ac:dyDescent="0.2">
      <c r="A33" s="575" t="s">
        <v>95</v>
      </c>
      <c r="B33" s="576"/>
      <c r="C33" s="577"/>
      <c r="D33" s="73"/>
      <c r="E33" s="22"/>
      <c r="F33" s="22" t="s">
        <v>96</v>
      </c>
      <c r="G33" s="22"/>
      <c r="H33" s="21"/>
      <c r="I33" s="21"/>
      <c r="J33" s="21"/>
      <c r="K33" s="21"/>
      <c r="L33" s="21"/>
      <c r="M33" s="21"/>
      <c r="N33" s="21"/>
      <c r="O33" s="21"/>
      <c r="P33" s="21"/>
      <c r="Q33" s="21"/>
      <c r="R33" s="21"/>
      <c r="S33" s="21"/>
      <c r="T33" s="21"/>
      <c r="U33" s="22"/>
      <c r="V33" s="22"/>
      <c r="W33" s="22"/>
      <c r="X33" s="22"/>
      <c r="Y33" s="22"/>
      <c r="Z33" s="22"/>
      <c r="AA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1"/>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row>
    <row r="34" spans="1:174" ht="6.9" customHeight="1" x14ac:dyDescent="0.2">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1"/>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row>
    <row r="35" spans="1:174" ht="18.600000000000001" customHeight="1" x14ac:dyDescent="0.2">
      <c r="A35" s="484" t="s">
        <v>97</v>
      </c>
      <c r="B35" s="485"/>
      <c r="C35" s="485"/>
      <c r="D35" s="74"/>
      <c r="E35" s="578" t="s">
        <v>98</v>
      </c>
      <c r="F35" s="578"/>
      <c r="G35" s="578"/>
      <c r="H35" s="578"/>
      <c r="I35" s="578"/>
      <c r="J35" s="578"/>
      <c r="K35" s="578"/>
      <c r="L35" s="578"/>
      <c r="M35" s="578"/>
      <c r="N35" s="578"/>
      <c r="O35" s="578"/>
      <c r="P35" s="578"/>
      <c r="Q35" s="578"/>
      <c r="R35" s="578"/>
      <c r="S35" s="578"/>
      <c r="T35" s="578"/>
      <c r="U35" s="578"/>
      <c r="V35" s="578"/>
      <c r="W35" s="578"/>
      <c r="X35" s="578"/>
      <c r="Y35" s="578"/>
      <c r="Z35" s="578"/>
      <c r="AA35" s="19"/>
      <c r="AB35" s="580"/>
      <c r="AC35" s="581"/>
      <c r="AD35" s="581"/>
      <c r="AE35" s="581"/>
      <c r="AF35" s="579"/>
      <c r="AG35" s="579"/>
      <c r="AH35" s="579"/>
      <c r="AI35" s="579"/>
      <c r="AJ35" s="579"/>
      <c r="AK35" s="485" t="s">
        <v>8</v>
      </c>
      <c r="AL35" s="485"/>
      <c r="AM35" s="485"/>
      <c r="AN35" s="579"/>
      <c r="AO35" s="579"/>
      <c r="AP35" s="579"/>
      <c r="AQ35" s="579"/>
      <c r="AR35" s="485" t="s">
        <v>100</v>
      </c>
      <c r="AS35" s="485"/>
      <c r="AT35" s="485"/>
      <c r="AU35" s="579"/>
      <c r="AV35" s="579"/>
      <c r="AW35" s="579"/>
      <c r="AX35" s="579"/>
      <c r="AY35" s="579"/>
      <c r="AZ35" s="485" t="s">
        <v>101</v>
      </c>
      <c r="BA35" s="485"/>
      <c r="BB35" s="485"/>
      <c r="BC35" s="485"/>
      <c r="BD35" s="485"/>
      <c r="BE35" s="485"/>
      <c r="BF35" s="485"/>
      <c r="BG35" s="485"/>
      <c r="BH35" s="486"/>
      <c r="BI35" s="22"/>
      <c r="BJ35" s="22"/>
      <c r="BK35" s="22"/>
      <c r="BL35" s="22"/>
      <c r="BM35" s="22"/>
      <c r="BN35" s="22"/>
      <c r="BO35" s="22"/>
      <c r="BP35" s="22"/>
      <c r="BQ35" s="22"/>
      <c r="BR35" s="22"/>
      <c r="BS35" s="22"/>
      <c r="BT35" s="22"/>
      <c r="BU35" s="22"/>
      <c r="BV35" s="22"/>
      <c r="CA35" s="22"/>
      <c r="CB35" s="22"/>
      <c r="CC35" s="22"/>
      <c r="CD35" s="21"/>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row>
    <row r="36" spans="1:174" ht="18.600000000000001" customHeight="1" x14ac:dyDescent="0.2">
      <c r="A36" s="587" t="s">
        <v>102</v>
      </c>
      <c r="B36" s="588"/>
      <c r="C36" s="588"/>
      <c r="D36" s="75"/>
      <c r="E36" s="589" t="s">
        <v>103</v>
      </c>
      <c r="F36" s="589"/>
      <c r="G36" s="589"/>
      <c r="H36" s="589"/>
      <c r="I36" s="589"/>
      <c r="J36" s="589"/>
      <c r="K36" s="589"/>
      <c r="L36" s="589"/>
      <c r="M36" s="589"/>
      <c r="N36" s="589"/>
      <c r="O36" s="589"/>
      <c r="P36" s="589"/>
      <c r="Q36" s="589"/>
      <c r="R36" s="589"/>
      <c r="S36" s="589"/>
      <c r="T36" s="589"/>
      <c r="U36" s="589"/>
      <c r="V36" s="589"/>
      <c r="W36" s="589"/>
      <c r="X36" s="589"/>
      <c r="Y36" s="589"/>
      <c r="Z36" s="589"/>
      <c r="AA36" s="76"/>
      <c r="AB36" s="592"/>
      <c r="AC36" s="593"/>
      <c r="AD36" s="593"/>
      <c r="AE36" s="593"/>
      <c r="AF36" s="590"/>
      <c r="AG36" s="590"/>
      <c r="AH36" s="590"/>
      <c r="AI36" s="590"/>
      <c r="AJ36" s="590"/>
      <c r="AK36" s="525" t="s">
        <v>8</v>
      </c>
      <c r="AL36" s="525"/>
      <c r="AM36" s="525"/>
      <c r="AN36" s="590"/>
      <c r="AO36" s="590"/>
      <c r="AP36" s="590"/>
      <c r="AQ36" s="590"/>
      <c r="AR36" s="525" t="s">
        <v>100</v>
      </c>
      <c r="AS36" s="525"/>
      <c r="AT36" s="525"/>
      <c r="AU36" s="590"/>
      <c r="AV36" s="590"/>
      <c r="AW36" s="590"/>
      <c r="AX36" s="590"/>
      <c r="AY36" s="590"/>
      <c r="AZ36" s="525" t="s">
        <v>101</v>
      </c>
      <c r="BA36" s="525"/>
      <c r="BB36" s="525"/>
      <c r="BC36" s="472" t="s">
        <v>104</v>
      </c>
      <c r="BD36" s="472"/>
      <c r="BE36" s="472"/>
      <c r="BF36" s="472"/>
      <c r="BG36" s="472"/>
      <c r="BH36" s="591"/>
      <c r="BI36" s="22"/>
      <c r="BJ36" s="22"/>
      <c r="BK36" s="22"/>
      <c r="BL36" s="22"/>
      <c r="BM36" s="22"/>
      <c r="BN36" s="22"/>
      <c r="BO36" s="22"/>
      <c r="BP36" s="22"/>
      <c r="BQ36" s="22"/>
      <c r="BR36" s="22"/>
      <c r="BS36" s="22"/>
      <c r="BT36" s="22"/>
      <c r="BU36" s="22"/>
      <c r="BV36" s="22"/>
      <c r="BW36" s="22"/>
      <c r="BX36" s="22"/>
      <c r="BY36" s="22"/>
      <c r="BZ36" s="22"/>
      <c r="CA36" s="22"/>
      <c r="CB36" s="22"/>
      <c r="CC36" s="22"/>
      <c r="CD36" s="21"/>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row>
    <row r="37" spans="1:174" ht="18.600000000000001" customHeight="1" x14ac:dyDescent="0.2">
      <c r="A37" s="77"/>
      <c r="B37" s="78"/>
      <c r="C37" s="78"/>
      <c r="D37" s="78"/>
      <c r="E37" s="596" t="s">
        <v>105</v>
      </c>
      <c r="F37" s="596"/>
      <c r="G37" s="596"/>
      <c r="H37" s="596"/>
      <c r="I37" s="596"/>
      <c r="J37" s="596"/>
      <c r="K37" s="596"/>
      <c r="L37" s="596"/>
      <c r="M37" s="596"/>
      <c r="N37" s="596"/>
      <c r="O37" s="596"/>
      <c r="P37" s="596"/>
      <c r="Q37" s="596"/>
      <c r="R37" s="596"/>
      <c r="S37" s="596"/>
      <c r="T37" s="596"/>
      <c r="U37" s="596"/>
      <c r="V37" s="596"/>
      <c r="W37" s="596"/>
      <c r="X37" s="596"/>
      <c r="Y37" s="596"/>
      <c r="Z37" s="596"/>
      <c r="AA37" s="79"/>
      <c r="AB37" s="597"/>
      <c r="AC37" s="598"/>
      <c r="AD37" s="598"/>
      <c r="AE37" s="598"/>
      <c r="AF37" s="599"/>
      <c r="AG37" s="599"/>
      <c r="AH37" s="599"/>
      <c r="AI37" s="599"/>
      <c r="AJ37" s="599"/>
      <c r="AK37" s="488" t="s">
        <v>8</v>
      </c>
      <c r="AL37" s="488"/>
      <c r="AM37" s="488"/>
      <c r="AN37" s="599"/>
      <c r="AO37" s="599"/>
      <c r="AP37" s="599"/>
      <c r="AQ37" s="599"/>
      <c r="AR37" s="488" t="s">
        <v>100</v>
      </c>
      <c r="AS37" s="488"/>
      <c r="AT37" s="488"/>
      <c r="AU37" s="599"/>
      <c r="AV37" s="599"/>
      <c r="AW37" s="599"/>
      <c r="AX37" s="599"/>
      <c r="AY37" s="599"/>
      <c r="AZ37" s="488" t="s">
        <v>101</v>
      </c>
      <c r="BA37" s="488"/>
      <c r="BB37" s="488"/>
      <c r="BC37" s="488" t="s">
        <v>106</v>
      </c>
      <c r="BD37" s="488"/>
      <c r="BE37" s="488"/>
      <c r="BF37" s="488"/>
      <c r="BG37" s="488"/>
      <c r="BH37" s="489"/>
      <c r="BI37" s="22"/>
      <c r="BJ37" s="22"/>
      <c r="BK37" s="22"/>
      <c r="BL37" s="22"/>
      <c r="BM37" s="22"/>
      <c r="BN37" s="22"/>
      <c r="BO37" s="22"/>
      <c r="BP37" s="22"/>
      <c r="BQ37" s="22"/>
      <c r="BR37" s="22"/>
      <c r="BS37" s="22"/>
      <c r="BT37" s="22"/>
      <c r="BU37" s="22"/>
      <c r="BV37" s="22"/>
      <c r="BW37" s="22"/>
      <c r="BX37" s="22"/>
      <c r="BY37" s="22"/>
      <c r="BZ37" s="22"/>
      <c r="CA37" s="22"/>
      <c r="CB37" s="22"/>
      <c r="CC37" s="22"/>
      <c r="CD37" s="21"/>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row>
    <row r="38" spans="1:174" ht="18.600000000000001" customHeight="1" x14ac:dyDescent="0.2">
      <c r="A38" s="484" t="s">
        <v>34</v>
      </c>
      <c r="B38" s="485"/>
      <c r="C38" s="485"/>
      <c r="D38" s="74"/>
      <c r="E38" s="578" t="s">
        <v>107</v>
      </c>
      <c r="F38" s="578"/>
      <c r="G38" s="578"/>
      <c r="H38" s="578"/>
      <c r="I38" s="578"/>
      <c r="J38" s="578"/>
      <c r="K38" s="578"/>
      <c r="L38" s="578"/>
      <c r="M38" s="578"/>
      <c r="N38" s="578"/>
      <c r="O38" s="578"/>
      <c r="P38" s="578"/>
      <c r="Q38" s="578"/>
      <c r="R38" s="578"/>
      <c r="S38" s="578"/>
      <c r="T38" s="578"/>
      <c r="U38" s="578"/>
      <c r="V38" s="578"/>
      <c r="W38" s="578"/>
      <c r="X38" s="578"/>
      <c r="Y38" s="578"/>
      <c r="Z38" s="578"/>
      <c r="AA38" s="19"/>
      <c r="AB38" s="580"/>
      <c r="AC38" s="581"/>
      <c r="AD38" s="581"/>
      <c r="AE38" s="581"/>
      <c r="AF38" s="579"/>
      <c r="AG38" s="579"/>
      <c r="AH38" s="579"/>
      <c r="AI38" s="579"/>
      <c r="AJ38" s="579"/>
      <c r="AK38" s="485" t="s">
        <v>8</v>
      </c>
      <c r="AL38" s="485"/>
      <c r="AM38" s="485"/>
      <c r="AN38" s="579"/>
      <c r="AO38" s="579"/>
      <c r="AP38" s="579"/>
      <c r="AQ38" s="579"/>
      <c r="AR38" s="485" t="s">
        <v>100</v>
      </c>
      <c r="AS38" s="485"/>
      <c r="AT38" s="485"/>
      <c r="AU38" s="579"/>
      <c r="AV38" s="579"/>
      <c r="AW38" s="579"/>
      <c r="AX38" s="579"/>
      <c r="AY38" s="579"/>
      <c r="AZ38" s="485" t="s">
        <v>101</v>
      </c>
      <c r="BA38" s="485"/>
      <c r="BB38" s="485"/>
      <c r="BC38" s="485"/>
      <c r="BD38" s="485"/>
      <c r="BE38" s="485"/>
      <c r="BF38" s="485"/>
      <c r="BG38" s="485"/>
      <c r="BH38" s="486"/>
      <c r="BI38" s="22"/>
      <c r="BJ38" s="22"/>
      <c r="BK38" s="22"/>
      <c r="BL38" s="22"/>
      <c r="BM38" s="22"/>
      <c r="BN38" s="22"/>
      <c r="BO38" s="22"/>
      <c r="BP38" s="22"/>
      <c r="BQ38" s="22"/>
      <c r="BR38" s="22"/>
      <c r="BS38" s="22"/>
      <c r="BT38" s="22"/>
      <c r="BU38" s="22"/>
      <c r="BV38" s="22"/>
      <c r="BW38" s="22"/>
      <c r="BX38" s="22"/>
      <c r="BY38" s="22"/>
      <c r="BZ38" s="22"/>
      <c r="CA38" s="22"/>
      <c r="CB38" s="22"/>
      <c r="CC38" s="22"/>
      <c r="CD38" s="21"/>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row>
    <row r="39" spans="1:174" ht="18.600000000000001" customHeight="1" x14ac:dyDescent="0.2">
      <c r="A39" s="484" t="s">
        <v>108</v>
      </c>
      <c r="B39" s="485"/>
      <c r="C39" s="485"/>
      <c r="D39" s="74"/>
      <c r="E39" s="578" t="s">
        <v>109</v>
      </c>
      <c r="F39" s="578"/>
      <c r="G39" s="578"/>
      <c r="H39" s="578"/>
      <c r="I39" s="578"/>
      <c r="J39" s="578"/>
      <c r="K39" s="578"/>
      <c r="L39" s="578"/>
      <c r="M39" s="578"/>
      <c r="N39" s="578"/>
      <c r="O39" s="578"/>
      <c r="P39" s="578"/>
      <c r="Q39" s="578"/>
      <c r="R39" s="578"/>
      <c r="S39" s="578"/>
      <c r="T39" s="578"/>
      <c r="U39" s="578"/>
      <c r="V39" s="578"/>
      <c r="W39" s="578"/>
      <c r="X39" s="578"/>
      <c r="Y39" s="578"/>
      <c r="Z39" s="578"/>
      <c r="AA39" s="19"/>
      <c r="AB39" s="594"/>
      <c r="AC39" s="595"/>
      <c r="AD39" s="595"/>
      <c r="AE39" s="595"/>
      <c r="AF39" s="595"/>
      <c r="AG39" s="595"/>
      <c r="AH39" s="595"/>
      <c r="AI39" s="595"/>
      <c r="AJ39" s="595"/>
      <c r="AK39" s="595"/>
      <c r="AL39" s="595"/>
      <c r="AM39" s="595"/>
      <c r="AN39" s="595"/>
      <c r="AO39" s="595"/>
      <c r="AP39" s="595"/>
      <c r="AQ39" s="595"/>
      <c r="AR39" s="595"/>
      <c r="AS39" s="595"/>
      <c r="AT39" s="595"/>
      <c r="AU39" s="595"/>
      <c r="AV39" s="595"/>
      <c r="AW39" s="595"/>
      <c r="AX39" s="595"/>
      <c r="AY39" s="595"/>
      <c r="AZ39" s="485" t="s">
        <v>8</v>
      </c>
      <c r="BA39" s="485"/>
      <c r="BB39" s="485"/>
      <c r="BC39" s="488"/>
      <c r="BD39" s="488"/>
      <c r="BE39" s="488"/>
      <c r="BF39" s="488"/>
      <c r="BG39" s="488"/>
      <c r="BH39" s="489"/>
      <c r="BI39" s="22"/>
      <c r="BJ39" s="22"/>
      <c r="BK39" s="22"/>
      <c r="BL39" s="22"/>
      <c r="BM39" s="22"/>
      <c r="BN39" s="22"/>
      <c r="BO39" s="22"/>
      <c r="BP39" s="22"/>
      <c r="BQ39" s="22"/>
      <c r="BR39" s="22"/>
      <c r="BS39" s="22"/>
      <c r="BT39" s="22"/>
      <c r="BU39" s="22"/>
      <c r="BV39" s="22"/>
      <c r="BW39" s="22"/>
      <c r="BX39" s="22"/>
      <c r="BY39" s="22"/>
      <c r="BZ39" s="22"/>
      <c r="CA39" s="22"/>
      <c r="CB39" s="22"/>
      <c r="CC39" s="22"/>
      <c r="CD39" s="21"/>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row>
    <row r="40" spans="1:174" ht="12" customHeight="1" x14ac:dyDescent="0.2"/>
    <row r="41" spans="1:174" ht="12" customHeight="1" x14ac:dyDescent="0.2"/>
    <row r="42" spans="1:174" ht="12" customHeight="1" x14ac:dyDescent="0.2"/>
    <row r="43" spans="1:174" ht="12" customHeight="1" x14ac:dyDescent="0.2"/>
    <row r="44" spans="1:174" ht="12" customHeight="1" x14ac:dyDescent="0.2"/>
    <row r="45" spans="1:174" ht="12" customHeight="1" x14ac:dyDescent="0.2">
      <c r="AE45" s="22"/>
      <c r="AF45" s="22"/>
      <c r="AG45" s="22"/>
      <c r="AH45" s="22"/>
      <c r="AI45" s="22"/>
      <c r="AJ45" s="22"/>
      <c r="AK45" s="22"/>
      <c r="AL45" s="22"/>
      <c r="AM45" s="22"/>
    </row>
    <row r="46" spans="1:174" ht="12" customHeight="1" x14ac:dyDescent="0.2"/>
    <row r="47" spans="1:174" ht="12" customHeight="1" x14ac:dyDescent="0.2"/>
  </sheetData>
  <sheetProtection sheet="1" objects="1" scenarios="1" formatColumns="0" formatRows="0"/>
  <mergeCells count="140">
    <mergeCell ref="A39:C39"/>
    <mergeCell ref="E39:Z39"/>
    <mergeCell ref="AB39:AY39"/>
    <mergeCell ref="AZ39:BB39"/>
    <mergeCell ref="BC39:BH39"/>
    <mergeCell ref="AZ37:BB37"/>
    <mergeCell ref="BC37:BH37"/>
    <mergeCell ref="A38:C38"/>
    <mergeCell ref="E38:Z38"/>
    <mergeCell ref="AB38:AE38"/>
    <mergeCell ref="AK38:AM38"/>
    <mergeCell ref="AN38:AQ38"/>
    <mergeCell ref="AR38:AT38"/>
    <mergeCell ref="AU38:AY38"/>
    <mergeCell ref="E37:Z37"/>
    <mergeCell ref="AB37:AE37"/>
    <mergeCell ref="AK37:AM37"/>
    <mergeCell ref="AN37:AQ37"/>
    <mergeCell ref="AR37:AT37"/>
    <mergeCell ref="AU37:AY37"/>
    <mergeCell ref="AZ38:BB38"/>
    <mergeCell ref="BC38:BH38"/>
    <mergeCell ref="AF37:AJ37"/>
    <mergeCell ref="AF38:AJ38"/>
    <mergeCell ref="A36:C36"/>
    <mergeCell ref="E36:Z36"/>
    <mergeCell ref="AK36:AM36"/>
    <mergeCell ref="AN36:AQ36"/>
    <mergeCell ref="AR36:AT36"/>
    <mergeCell ref="AU36:AY36"/>
    <mergeCell ref="AZ36:BB36"/>
    <mergeCell ref="BC36:BH36"/>
    <mergeCell ref="AB36:AE36"/>
    <mergeCell ref="AF36:AJ36"/>
    <mergeCell ref="DQ30:DS30"/>
    <mergeCell ref="DU30:EA30"/>
    <mergeCell ref="AM30:AO30"/>
    <mergeCell ref="AP30:AU30"/>
    <mergeCell ref="AX30:AZ30"/>
    <mergeCell ref="BA30:CA30"/>
    <mergeCell ref="CB30:CD30"/>
    <mergeCell ref="CF30:CL30"/>
    <mergeCell ref="B30:D30"/>
    <mergeCell ref="E30:N30"/>
    <mergeCell ref="O30:Q30"/>
    <mergeCell ref="R30:Y30"/>
    <mergeCell ref="A33:C33"/>
    <mergeCell ref="A35:C35"/>
    <mergeCell ref="E35:Z35"/>
    <mergeCell ref="AK35:AM35"/>
    <mergeCell ref="AN35:AQ35"/>
    <mergeCell ref="AR35:AT35"/>
    <mergeCell ref="CO30:CQ30"/>
    <mergeCell ref="CS30:DC30"/>
    <mergeCell ref="DE30:DG30"/>
    <mergeCell ref="AU35:AY35"/>
    <mergeCell ref="AZ35:BB35"/>
    <mergeCell ref="BC35:BH35"/>
    <mergeCell ref="AB35:AE35"/>
    <mergeCell ref="AF35:AJ35"/>
    <mergeCell ref="AI9:AL9"/>
    <mergeCell ref="AB30:AD30"/>
    <mergeCell ref="AE30:AJ30"/>
    <mergeCell ref="CD24:DD24"/>
    <mergeCell ref="A25:AA25"/>
    <mergeCell ref="AB25:BB25"/>
    <mergeCell ref="BC25:CC25"/>
    <mergeCell ref="CD25:DD25"/>
    <mergeCell ref="A27:C27"/>
    <mergeCell ref="G20:AK20"/>
    <mergeCell ref="AN20:BF20"/>
    <mergeCell ref="A22:C22"/>
    <mergeCell ref="A24:AA24"/>
    <mergeCell ref="AB24:BB24"/>
    <mergeCell ref="BC24:CC24"/>
    <mergeCell ref="G18:AK18"/>
    <mergeCell ref="AN18:BF18"/>
    <mergeCell ref="CR18:DR18"/>
    <mergeCell ref="DA11:EJ11"/>
    <mergeCell ref="A13:C13"/>
    <mergeCell ref="BQ13:BS13"/>
    <mergeCell ref="EC30:EE30"/>
    <mergeCell ref="EF30:EL30"/>
    <mergeCell ref="DH30:DN30"/>
    <mergeCell ref="DS18:DX18"/>
    <mergeCell ref="G19:AK19"/>
    <mergeCell ref="AN19:BF19"/>
    <mergeCell ref="CR19:DR19"/>
    <mergeCell ref="G17:AM17"/>
    <mergeCell ref="AN17:AP17"/>
    <mergeCell ref="AQ17:BC17"/>
    <mergeCell ref="BD17:BF17"/>
    <mergeCell ref="CR17:DR17"/>
    <mergeCell ref="DS17:DX17"/>
    <mergeCell ref="AN15:BF15"/>
    <mergeCell ref="BQ15:CQ16"/>
    <mergeCell ref="CR15:DX16"/>
    <mergeCell ref="G16:AK16"/>
    <mergeCell ref="AN16:BF16"/>
    <mergeCell ref="CB9:CH9"/>
    <mergeCell ref="CI9:CL9"/>
    <mergeCell ref="CM9:CS9"/>
    <mergeCell ref="CT9:CZ9"/>
    <mergeCell ref="A11:Z11"/>
    <mergeCell ref="AA11:AZ11"/>
    <mergeCell ref="BA11:BZ11"/>
    <mergeCell ref="CA11:CZ11"/>
    <mergeCell ref="AM9:AS9"/>
    <mergeCell ref="AT9:AZ9"/>
    <mergeCell ref="BB9:BH9"/>
    <mergeCell ref="BI9:BL9"/>
    <mergeCell ref="BM9:BS9"/>
    <mergeCell ref="BT9:BZ9"/>
    <mergeCell ref="B9:H9"/>
    <mergeCell ref="I9:L9"/>
    <mergeCell ref="M9:S9"/>
    <mergeCell ref="T9:Z9"/>
    <mergeCell ref="AB9:AH9"/>
    <mergeCell ref="N1:AQ1"/>
    <mergeCell ref="BI1:CO1"/>
    <mergeCell ref="A3:FR4"/>
    <mergeCell ref="A5:C5"/>
    <mergeCell ref="A7:AZ7"/>
    <mergeCell ref="BA7:CZ7"/>
    <mergeCell ref="CB8:CH8"/>
    <mergeCell ref="CI8:CL8"/>
    <mergeCell ref="BB8:BH8"/>
    <mergeCell ref="BI8:BL8"/>
    <mergeCell ref="BM8:BS8"/>
    <mergeCell ref="BT8:BZ8"/>
    <mergeCell ref="CM8:CS8"/>
    <mergeCell ref="CT8:CZ8"/>
    <mergeCell ref="AM8:AS8"/>
    <mergeCell ref="AT8:AZ8"/>
    <mergeCell ref="B8:H8"/>
    <mergeCell ref="I8:L8"/>
    <mergeCell ref="M8:S8"/>
    <mergeCell ref="T8:Z8"/>
    <mergeCell ref="AB8:AH8"/>
    <mergeCell ref="AI8:AL8"/>
  </mergeCells>
  <phoneticPr fontId="2"/>
  <printOptions horizontalCentered="1"/>
  <pageMargins left="0.19685039370078741" right="0.15748031496062992" top="0.59055118110236227" bottom="0.31496062992125984" header="0.31496062992125984" footer="7.874015748031496E-2"/>
  <pageSetup paperSize="9" scale="97" fitToWidth="0" orientation="landscape" verticalDpi="1200" r:id="rId1"/>
  <headerFooter>
    <oddHeader>&amp;L&amp;16様式 ４－１ ② （競争参加資格希望営業品目表・経営状況調査表）</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'（選択リスト）'!$B$3</xm:f>
          </x14:formula1>
          <xm:sqref>B30:D30 O30:Q30 AB30:AD30 AM30:AO30 AX30:AZ30 CB30:CD30 CO30:CQ30 DE30:DG30 DQ30:DS30 EC30:EE30</xm:sqref>
        </x14:dataValidation>
        <x14:dataValidation type="list" allowBlank="1" showInputMessage="1" showErrorMessage="1" xr:uid="{00000000-0002-0000-0300-000001000000}">
          <x14:formula1>
            <xm:f>'（選択リスト）'!$C$3:$C$7</xm:f>
          </x14:formula1>
          <xm:sqref>AB35:AE38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N60"/>
  <sheetViews>
    <sheetView showGridLines="0" view="pageBreakPreview" zoomScale="85" zoomScaleNormal="100" zoomScaleSheetLayoutView="85" zoomScalePageLayoutView="85" workbookViewId="0">
      <selection activeCell="B60" sqref="B60:C60"/>
    </sheetView>
  </sheetViews>
  <sheetFormatPr defaultColWidth="5.109375" defaultRowHeight="12" x14ac:dyDescent="0.2"/>
  <cols>
    <col min="1" max="1" width="2.44140625" style="9" customWidth="1"/>
    <col min="2" max="82" width="0.88671875" style="9" customWidth="1"/>
    <col min="83" max="83" width="0.88671875" style="3" customWidth="1"/>
    <col min="84" max="194" width="0.88671875" style="9" customWidth="1"/>
    <col min="195" max="195" width="2.44140625" style="9" customWidth="1"/>
    <col min="196" max="196" width="5.109375" style="9" hidden="1" customWidth="1"/>
    <col min="197" max="252" width="1.88671875" style="9" customWidth="1"/>
    <col min="253" max="16384" width="5.109375" style="9"/>
  </cols>
  <sheetData>
    <row r="1" spans="1:196" s="4" customFormat="1" ht="15" customHeight="1" x14ac:dyDescent="0.2">
      <c r="A1" s="80" t="s">
        <v>2</v>
      </c>
      <c r="B1" s="81"/>
      <c r="C1" s="81"/>
      <c r="D1" s="81"/>
      <c r="E1" s="81"/>
      <c r="F1" s="81"/>
      <c r="G1" s="81"/>
      <c r="H1" s="81"/>
      <c r="I1" s="81"/>
      <c r="J1" s="81"/>
      <c r="K1" s="81"/>
      <c r="L1" s="81"/>
      <c r="M1" s="81"/>
      <c r="N1" s="82"/>
      <c r="O1" s="694">
        <f>'様式１（共通様式）'!AH2</f>
        <v>0</v>
      </c>
      <c r="P1" s="695"/>
      <c r="Q1" s="695"/>
      <c r="R1" s="695"/>
      <c r="S1" s="695"/>
      <c r="T1" s="695"/>
      <c r="U1" s="695"/>
      <c r="V1" s="695"/>
      <c r="W1" s="695"/>
      <c r="X1" s="695"/>
      <c r="Y1" s="695"/>
      <c r="Z1" s="695"/>
      <c r="AA1" s="695"/>
      <c r="AB1" s="695"/>
      <c r="AC1" s="695"/>
      <c r="AD1" s="695"/>
      <c r="AE1" s="695"/>
      <c r="AF1" s="695"/>
      <c r="AG1" s="695"/>
      <c r="AH1" s="695"/>
      <c r="AI1" s="695"/>
      <c r="AJ1" s="695"/>
      <c r="AK1" s="83"/>
      <c r="AL1" s="2"/>
      <c r="AM1" s="84"/>
      <c r="AN1" s="696" t="s">
        <v>81</v>
      </c>
      <c r="AO1" s="697"/>
      <c r="AP1" s="697"/>
      <c r="AQ1" s="697"/>
      <c r="AR1" s="697"/>
      <c r="AS1" s="697"/>
      <c r="AT1" s="697"/>
      <c r="AU1" s="697"/>
      <c r="AV1" s="697"/>
      <c r="AW1" s="697"/>
      <c r="AX1" s="697"/>
      <c r="AY1" s="698"/>
      <c r="AZ1" s="694">
        <f>'様式１（共通様式）'!AH3</f>
        <v>0</v>
      </c>
      <c r="BA1" s="695"/>
      <c r="BB1" s="695"/>
      <c r="BC1" s="695"/>
      <c r="BD1" s="695"/>
      <c r="BE1" s="695"/>
      <c r="BF1" s="695"/>
      <c r="BG1" s="695"/>
      <c r="BH1" s="695"/>
      <c r="BI1" s="695"/>
      <c r="BJ1" s="695"/>
      <c r="BK1" s="695"/>
      <c r="BL1" s="695"/>
      <c r="BM1" s="695"/>
      <c r="BN1" s="695"/>
      <c r="BO1" s="695"/>
      <c r="BP1" s="695"/>
      <c r="BQ1" s="695"/>
      <c r="BR1" s="695"/>
      <c r="BS1" s="695"/>
      <c r="BT1" s="695"/>
      <c r="BU1" s="695"/>
      <c r="BV1" s="695"/>
      <c r="BW1" s="695"/>
      <c r="BX1" s="695"/>
      <c r="BY1" s="695"/>
      <c r="BZ1" s="695"/>
      <c r="CA1" s="695"/>
      <c r="CB1" s="695"/>
      <c r="CC1" s="695"/>
      <c r="CD1" s="695"/>
      <c r="CE1" s="695"/>
      <c r="CF1" s="699"/>
      <c r="FQ1" s="675">
        <v>1</v>
      </c>
      <c r="FR1" s="676"/>
      <c r="FS1" s="676"/>
      <c r="FT1" s="677"/>
      <c r="FU1" s="678" t="s">
        <v>21</v>
      </c>
      <c r="FV1" s="678"/>
      <c r="FW1" s="678"/>
      <c r="FX1" s="678"/>
      <c r="FY1" s="675">
        <v>1</v>
      </c>
      <c r="FZ1" s="676"/>
      <c r="GA1" s="676"/>
      <c r="GB1" s="677"/>
      <c r="GC1" s="678" t="s">
        <v>20</v>
      </c>
      <c r="GD1" s="678"/>
      <c r="GE1" s="678"/>
      <c r="GF1" s="678"/>
      <c r="GN1" s="4">
        <v>1</v>
      </c>
    </row>
    <row r="2" spans="1:196" ht="6" customHeight="1" x14ac:dyDescent="0.2">
      <c r="FR2" s="3"/>
      <c r="FS2" s="3"/>
      <c r="FT2" s="3"/>
      <c r="FU2" s="3"/>
      <c r="FV2" s="3"/>
      <c r="FW2" s="3"/>
      <c r="FX2" s="3"/>
      <c r="FY2" s="3"/>
      <c r="FZ2" s="3"/>
      <c r="GA2" s="3"/>
      <c r="GB2" s="3"/>
      <c r="GN2" s="9">
        <v>2</v>
      </c>
    </row>
    <row r="3" spans="1:196" ht="18" customHeight="1" x14ac:dyDescent="0.2">
      <c r="B3" s="5"/>
      <c r="C3" s="5"/>
      <c r="D3" s="5"/>
      <c r="E3" s="5"/>
      <c r="F3" s="679" t="s">
        <v>94</v>
      </c>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9"/>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79"/>
      <c r="CC3" s="679"/>
      <c r="CD3" s="679"/>
      <c r="CE3" s="679"/>
      <c r="CF3" s="679"/>
      <c r="CG3" s="679"/>
      <c r="CH3" s="679"/>
      <c r="CI3" s="679"/>
      <c r="CJ3" s="679"/>
      <c r="CK3" s="679"/>
      <c r="CL3" s="679"/>
      <c r="CM3" s="679"/>
      <c r="CN3" s="679"/>
      <c r="CO3" s="679"/>
      <c r="CP3" s="679"/>
      <c r="CQ3" s="679"/>
      <c r="CR3" s="679"/>
      <c r="CS3" s="679"/>
      <c r="CT3" s="679"/>
      <c r="CU3" s="679"/>
      <c r="CV3" s="679"/>
      <c r="CW3" s="679"/>
      <c r="CX3" s="679"/>
      <c r="CY3" s="679"/>
      <c r="CZ3" s="679"/>
      <c r="DA3" s="679"/>
      <c r="DB3" s="679"/>
      <c r="DC3" s="679"/>
      <c r="DD3" s="679"/>
      <c r="DE3" s="679"/>
      <c r="DF3" s="679"/>
      <c r="DG3" s="679"/>
      <c r="DH3" s="679"/>
      <c r="DI3" s="679"/>
      <c r="DJ3" s="679"/>
      <c r="DK3" s="679"/>
      <c r="DL3" s="679"/>
      <c r="DM3" s="679"/>
      <c r="DN3" s="679"/>
      <c r="DO3" s="679"/>
      <c r="DP3" s="679"/>
      <c r="DQ3" s="679"/>
      <c r="DR3" s="679"/>
      <c r="DS3" s="679"/>
      <c r="DT3" s="679"/>
      <c r="DU3" s="679"/>
      <c r="DV3" s="679"/>
      <c r="DW3" s="679"/>
      <c r="DX3" s="679"/>
      <c r="DY3" s="679"/>
      <c r="DZ3" s="679"/>
      <c r="EA3" s="679"/>
      <c r="EB3" s="679"/>
      <c r="EC3" s="679"/>
      <c r="ED3" s="679"/>
      <c r="EE3" s="679"/>
      <c r="EF3" s="679"/>
      <c r="EG3" s="679"/>
      <c r="EH3" s="679"/>
      <c r="EI3" s="679"/>
      <c r="EJ3" s="679"/>
      <c r="EK3" s="679"/>
      <c r="EL3" s="679"/>
      <c r="EM3" s="679"/>
      <c r="EN3" s="679"/>
      <c r="EO3" s="679"/>
      <c r="EP3" s="679"/>
      <c r="EQ3" s="679"/>
      <c r="ER3" s="679"/>
      <c r="ES3" s="679"/>
      <c r="ET3" s="679"/>
      <c r="EU3" s="679"/>
      <c r="EV3" s="679"/>
      <c r="EW3" s="679"/>
      <c r="EX3" s="679"/>
      <c r="EY3" s="679"/>
      <c r="EZ3" s="679"/>
      <c r="FA3" s="679"/>
      <c r="FB3" s="679"/>
      <c r="FC3" s="679"/>
      <c r="FD3" s="679"/>
      <c r="FE3" s="679"/>
      <c r="FF3" s="679"/>
      <c r="FG3" s="679"/>
      <c r="FH3" s="679"/>
      <c r="FI3" s="679"/>
      <c r="FJ3" s="679"/>
      <c r="FK3" s="679"/>
      <c r="FL3" s="679"/>
      <c r="FM3" s="679"/>
      <c r="FN3" s="679"/>
      <c r="FO3" s="679"/>
      <c r="FP3" s="679"/>
      <c r="FQ3" s="679"/>
      <c r="FR3" s="679"/>
      <c r="FS3" s="679"/>
      <c r="FT3" s="679"/>
      <c r="FU3" s="5"/>
      <c r="FV3" s="5"/>
      <c r="FW3" s="5"/>
      <c r="FX3" s="5"/>
      <c r="FY3" s="5"/>
      <c r="FZ3" s="5"/>
      <c r="GA3" s="5"/>
      <c r="GB3" s="5"/>
      <c r="GC3" s="5"/>
      <c r="GD3" s="5"/>
      <c r="GE3" s="5"/>
      <c r="GF3" s="5"/>
      <c r="GG3" s="5"/>
    </row>
    <row r="4" spans="1:196" s="3" customFormat="1" ht="12.9" customHeight="1" thickBot="1" x14ac:dyDescent="0.25">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680"/>
      <c r="AJ4" s="680"/>
      <c r="AK4" s="680"/>
      <c r="AL4" s="680"/>
      <c r="AM4" s="680"/>
      <c r="AN4" s="680"/>
      <c r="AO4" s="680"/>
      <c r="AP4" s="680"/>
      <c r="AQ4" s="680"/>
      <c r="AR4" s="680"/>
      <c r="AS4" s="680"/>
      <c r="AT4" s="680"/>
      <c r="AU4" s="680"/>
      <c r="AV4" s="680"/>
      <c r="AW4" s="680"/>
      <c r="AX4" s="680"/>
      <c r="AY4" s="680"/>
      <c r="AZ4" s="680"/>
      <c r="BA4" s="680"/>
      <c r="BB4" s="680"/>
      <c r="BC4" s="680"/>
      <c r="BD4" s="680"/>
      <c r="BE4" s="680"/>
      <c r="BF4" s="680"/>
      <c r="BG4" s="680"/>
      <c r="BH4" s="680"/>
      <c r="BI4" s="680"/>
      <c r="BJ4" s="680"/>
      <c r="BK4" s="680"/>
      <c r="BL4" s="680"/>
      <c r="BM4" s="680"/>
      <c r="BN4" s="680"/>
      <c r="BO4" s="680"/>
      <c r="BP4" s="680"/>
      <c r="BQ4" s="680"/>
      <c r="BR4" s="680"/>
      <c r="BS4" s="680"/>
      <c r="BT4" s="680"/>
      <c r="BU4" s="680"/>
      <c r="BV4" s="680"/>
      <c r="BW4" s="680"/>
      <c r="BX4" s="680"/>
      <c r="BY4" s="680"/>
      <c r="BZ4" s="680"/>
      <c r="CA4" s="680"/>
      <c r="CB4" s="680"/>
      <c r="CC4" s="680"/>
      <c r="CD4" s="680"/>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0"/>
      <c r="ED4" s="680"/>
      <c r="EE4" s="680"/>
      <c r="EF4" s="680"/>
      <c r="EG4" s="680"/>
      <c r="EH4" s="680"/>
      <c r="EI4" s="680"/>
      <c r="EJ4" s="680"/>
      <c r="EK4" s="680"/>
      <c r="EL4" s="680"/>
      <c r="EM4" s="680"/>
      <c r="EN4" s="680"/>
      <c r="EO4" s="680"/>
      <c r="EP4" s="680"/>
      <c r="EQ4" s="680"/>
      <c r="ER4" s="680"/>
      <c r="ES4" s="680"/>
      <c r="ET4" s="680"/>
      <c r="EU4" s="680"/>
      <c r="EV4" s="680"/>
      <c r="EW4" s="680"/>
      <c r="EX4" s="680"/>
      <c r="EY4" s="680"/>
      <c r="EZ4" s="680"/>
      <c r="FA4" s="680"/>
      <c r="FB4" s="680"/>
      <c r="FC4" s="680"/>
      <c r="FD4" s="680"/>
      <c r="FE4" s="680"/>
      <c r="FF4" s="680"/>
      <c r="FG4" s="680"/>
      <c r="FH4" s="680"/>
      <c r="FI4" s="680"/>
      <c r="FJ4" s="680"/>
      <c r="FK4" s="680"/>
      <c r="FL4" s="680"/>
      <c r="FM4" s="680"/>
      <c r="FN4" s="680"/>
      <c r="FO4" s="680"/>
      <c r="FP4" s="680"/>
      <c r="FQ4" s="680"/>
      <c r="FR4" s="680"/>
      <c r="FS4" s="680"/>
      <c r="FT4" s="680"/>
    </row>
    <row r="5" spans="1:196" s="3" customFormat="1" ht="11.1" customHeight="1" thickBot="1" x14ac:dyDescent="0.25">
      <c r="B5" s="665" t="s">
        <v>347</v>
      </c>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c r="AN5" s="666"/>
      <c r="AO5" s="666"/>
      <c r="AP5" s="666"/>
      <c r="AQ5" s="666"/>
      <c r="AR5" s="681"/>
      <c r="AS5" s="682"/>
      <c r="AT5" s="682"/>
      <c r="AU5" s="682"/>
      <c r="AV5" s="682"/>
      <c r="AW5" s="682"/>
      <c r="AX5" s="682"/>
      <c r="AY5" s="682"/>
      <c r="AZ5" s="682"/>
      <c r="BA5" s="682"/>
      <c r="BB5" s="682"/>
      <c r="BC5" s="682"/>
      <c r="BD5" s="682"/>
      <c r="BE5" s="682"/>
      <c r="BF5" s="682"/>
      <c r="BG5" s="682"/>
      <c r="BH5" s="682"/>
      <c r="BI5" s="682"/>
      <c r="BJ5" s="682"/>
      <c r="BK5" s="682"/>
      <c r="BL5" s="682"/>
      <c r="BM5" s="682"/>
      <c r="BN5" s="682"/>
      <c r="BO5" s="682"/>
      <c r="BP5" s="682"/>
      <c r="BQ5" s="682"/>
      <c r="BR5" s="682"/>
      <c r="BS5" s="682"/>
      <c r="BT5" s="682"/>
      <c r="BU5" s="682"/>
      <c r="BV5" s="682"/>
      <c r="BW5" s="682"/>
      <c r="BX5" s="682"/>
      <c r="BY5" s="682"/>
      <c r="BZ5" s="682"/>
      <c r="CA5" s="682"/>
      <c r="CB5" s="682"/>
      <c r="CC5" s="682"/>
      <c r="CD5" s="682"/>
      <c r="CE5" s="682"/>
      <c r="CF5" s="682"/>
      <c r="CG5" s="682"/>
      <c r="CH5" s="682"/>
      <c r="CI5" s="682"/>
      <c r="CJ5" s="682"/>
      <c r="CK5" s="682"/>
      <c r="CL5" s="682"/>
      <c r="CM5" s="682"/>
      <c r="CN5" s="682"/>
      <c r="CO5" s="682"/>
      <c r="CP5" s="682"/>
      <c r="CQ5" s="682"/>
      <c r="CR5" s="682"/>
      <c r="CS5" s="682"/>
      <c r="CT5" s="682"/>
      <c r="CU5" s="682"/>
      <c r="CV5" s="682"/>
      <c r="CW5" s="682"/>
      <c r="CX5" s="682"/>
      <c r="CY5" s="682"/>
      <c r="CZ5" s="682"/>
      <c r="DA5" s="682"/>
      <c r="DB5" s="682"/>
      <c r="DC5" s="682"/>
      <c r="DD5" s="682"/>
      <c r="DE5" s="682"/>
      <c r="DF5" s="682"/>
      <c r="DG5" s="682"/>
      <c r="DH5" s="682"/>
      <c r="DI5" s="682"/>
      <c r="DJ5" s="682"/>
      <c r="DK5" s="682"/>
      <c r="DL5" s="682"/>
      <c r="DM5" s="682"/>
      <c r="DN5" s="682"/>
      <c r="DO5" s="682"/>
      <c r="DP5" s="682"/>
      <c r="DQ5" s="682"/>
      <c r="DR5" s="682"/>
      <c r="DS5" s="682"/>
      <c r="DT5" s="682"/>
      <c r="DU5" s="683"/>
      <c r="DV5" s="687"/>
      <c r="DW5" s="687"/>
      <c r="DX5" s="687"/>
      <c r="DY5" s="687"/>
      <c r="DZ5" s="687"/>
      <c r="EA5" s="687"/>
      <c r="EB5" s="687"/>
      <c r="EC5" s="687"/>
      <c r="ED5" s="687"/>
      <c r="EE5" s="687"/>
      <c r="EF5" s="687"/>
      <c r="EG5" s="687"/>
      <c r="EH5" s="687"/>
      <c r="EI5" s="687"/>
      <c r="EJ5" s="687"/>
      <c r="EK5" s="687"/>
      <c r="EL5" s="687"/>
      <c r="EM5" s="687"/>
      <c r="EN5" s="687"/>
      <c r="EO5" s="687"/>
      <c r="EP5" s="687"/>
      <c r="EQ5" s="687"/>
      <c r="ER5" s="687"/>
      <c r="ES5" s="687"/>
      <c r="ET5" s="687"/>
      <c r="EU5" s="687"/>
      <c r="EV5" s="687"/>
      <c r="EW5" s="687"/>
      <c r="EX5" s="687"/>
      <c r="EY5" s="687"/>
      <c r="EZ5" s="687"/>
      <c r="FA5" s="687"/>
      <c r="FB5" s="687"/>
      <c r="FC5" s="687"/>
      <c r="FD5" s="687"/>
      <c r="FE5" s="687"/>
      <c r="FF5" s="687"/>
      <c r="FG5" s="687"/>
      <c r="FH5" s="687"/>
      <c r="FI5" s="687"/>
      <c r="FJ5" s="687"/>
      <c r="FK5" s="687"/>
      <c r="FL5" s="687"/>
      <c r="FM5" s="687"/>
      <c r="FN5" s="687"/>
      <c r="FO5" s="687"/>
      <c r="FP5" s="687"/>
      <c r="FQ5" s="687"/>
      <c r="FR5" s="687"/>
      <c r="FS5" s="687"/>
      <c r="FT5" s="687"/>
      <c r="FU5" s="687"/>
      <c r="FV5" s="687"/>
      <c r="FW5" s="687"/>
      <c r="FX5" s="687"/>
      <c r="FY5" s="687"/>
      <c r="FZ5" s="687"/>
      <c r="GA5" s="687"/>
      <c r="GB5" s="687"/>
      <c r="GC5" s="688"/>
    </row>
    <row r="6" spans="1:196" s="3" customFormat="1" ht="11.1" customHeight="1" thickTop="1" x14ac:dyDescent="0.2">
      <c r="B6" s="630"/>
      <c r="C6" s="631"/>
      <c r="D6" s="631"/>
      <c r="E6" s="631"/>
      <c r="F6" s="631"/>
      <c r="G6" s="631"/>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84"/>
      <c r="AS6" s="685"/>
      <c r="AT6" s="685"/>
      <c r="AU6" s="685"/>
      <c r="AV6" s="685"/>
      <c r="AW6" s="685"/>
      <c r="AX6" s="685"/>
      <c r="AY6" s="685"/>
      <c r="AZ6" s="685"/>
      <c r="BA6" s="685"/>
      <c r="BB6" s="685"/>
      <c r="BC6" s="685"/>
      <c r="BD6" s="685"/>
      <c r="BE6" s="685"/>
      <c r="BF6" s="685"/>
      <c r="BG6" s="685"/>
      <c r="BH6" s="685"/>
      <c r="BI6" s="685"/>
      <c r="BJ6" s="685"/>
      <c r="BK6" s="685"/>
      <c r="BL6" s="685"/>
      <c r="BM6" s="685"/>
      <c r="BN6" s="685"/>
      <c r="BO6" s="685"/>
      <c r="BP6" s="685"/>
      <c r="BQ6" s="685"/>
      <c r="BR6" s="685"/>
      <c r="BS6" s="685"/>
      <c r="BT6" s="685"/>
      <c r="BU6" s="685"/>
      <c r="BV6" s="685"/>
      <c r="BW6" s="685"/>
      <c r="BX6" s="685"/>
      <c r="BY6" s="685"/>
      <c r="BZ6" s="685"/>
      <c r="CA6" s="685"/>
      <c r="CB6" s="685"/>
      <c r="CC6" s="685"/>
      <c r="CD6" s="685"/>
      <c r="CE6" s="685"/>
      <c r="CF6" s="685"/>
      <c r="CG6" s="685"/>
      <c r="CH6" s="685"/>
      <c r="CI6" s="685"/>
      <c r="CJ6" s="685"/>
      <c r="CK6" s="685"/>
      <c r="CL6" s="685"/>
      <c r="CM6" s="685"/>
      <c r="CN6" s="685"/>
      <c r="CO6" s="685"/>
      <c r="CP6" s="685"/>
      <c r="CQ6" s="685"/>
      <c r="CR6" s="685"/>
      <c r="CS6" s="685"/>
      <c r="CT6" s="685"/>
      <c r="CU6" s="685"/>
      <c r="CV6" s="685"/>
      <c r="CW6" s="685"/>
      <c r="CX6" s="685"/>
      <c r="CY6" s="685"/>
      <c r="CZ6" s="685"/>
      <c r="DA6" s="685"/>
      <c r="DB6" s="685"/>
      <c r="DC6" s="685"/>
      <c r="DD6" s="685"/>
      <c r="DE6" s="685"/>
      <c r="DF6" s="685"/>
      <c r="DG6" s="685"/>
      <c r="DH6" s="685"/>
      <c r="DI6" s="685"/>
      <c r="DJ6" s="685"/>
      <c r="DK6" s="685"/>
      <c r="DL6" s="685"/>
      <c r="DM6" s="685"/>
      <c r="DN6" s="685"/>
      <c r="DO6" s="685"/>
      <c r="DP6" s="685"/>
      <c r="DQ6" s="685"/>
      <c r="DR6" s="685"/>
      <c r="DS6" s="685"/>
      <c r="DT6" s="685"/>
      <c r="DU6" s="686"/>
      <c r="DV6" s="689"/>
      <c r="DW6" s="689"/>
      <c r="DX6" s="689"/>
      <c r="DY6" s="689"/>
      <c r="DZ6" s="689"/>
      <c r="EA6" s="689"/>
      <c r="EB6" s="689"/>
      <c r="EC6" s="689"/>
      <c r="ED6" s="689"/>
      <c r="EE6" s="689"/>
      <c r="EF6" s="689"/>
      <c r="EG6" s="689"/>
      <c r="EH6" s="689"/>
      <c r="EI6" s="689"/>
      <c r="EJ6" s="689"/>
      <c r="EK6" s="689"/>
      <c r="EL6" s="689"/>
      <c r="EM6" s="689"/>
      <c r="EN6" s="689"/>
      <c r="EO6" s="689"/>
      <c r="EP6" s="689"/>
      <c r="EQ6" s="689"/>
      <c r="ER6" s="689"/>
      <c r="ES6" s="689"/>
      <c r="ET6" s="689"/>
      <c r="EU6" s="689"/>
      <c r="EV6" s="689"/>
      <c r="EW6" s="689"/>
      <c r="EX6" s="689"/>
      <c r="EY6" s="689"/>
      <c r="EZ6" s="689"/>
      <c r="FA6" s="689"/>
      <c r="FB6" s="689"/>
      <c r="FC6" s="689"/>
      <c r="FD6" s="689"/>
      <c r="FE6" s="689"/>
      <c r="FF6" s="689"/>
      <c r="FG6" s="689"/>
      <c r="FH6" s="689"/>
      <c r="FI6" s="689"/>
      <c r="FJ6" s="689"/>
      <c r="FK6" s="689"/>
      <c r="FL6" s="689"/>
      <c r="FM6" s="689"/>
      <c r="FN6" s="689"/>
      <c r="FO6" s="689"/>
      <c r="FP6" s="689"/>
      <c r="FQ6" s="689"/>
      <c r="FR6" s="689"/>
      <c r="FS6" s="689"/>
      <c r="FT6" s="689"/>
      <c r="FU6" s="689"/>
      <c r="FV6" s="689"/>
      <c r="FW6" s="689"/>
      <c r="FX6" s="689"/>
      <c r="FY6" s="689"/>
      <c r="FZ6" s="689"/>
      <c r="GA6" s="689"/>
      <c r="GB6" s="689"/>
      <c r="GC6" s="690"/>
    </row>
    <row r="7" spans="1:196" s="3" customFormat="1" ht="11.1" customHeight="1" x14ac:dyDescent="0.2">
      <c r="B7" s="630" t="s">
        <v>82</v>
      </c>
      <c r="C7" s="631"/>
      <c r="D7" s="631"/>
      <c r="E7" s="631"/>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43"/>
      <c r="AS7" s="643"/>
      <c r="AT7" s="643"/>
      <c r="AU7" s="643"/>
      <c r="AV7" s="643"/>
      <c r="AW7" s="643"/>
      <c r="AX7" s="643"/>
      <c r="AY7" s="643"/>
      <c r="AZ7" s="643"/>
      <c r="BA7" s="643"/>
      <c r="BB7" s="643"/>
      <c r="BC7" s="643"/>
      <c r="BD7" s="643"/>
      <c r="BE7" s="643"/>
      <c r="BF7" s="643"/>
      <c r="BG7" s="643"/>
      <c r="BH7" s="643"/>
      <c r="BI7" s="643"/>
      <c r="BJ7" s="643"/>
      <c r="BK7" s="643"/>
      <c r="BL7" s="643"/>
      <c r="BM7" s="643"/>
      <c r="BN7" s="643"/>
      <c r="BO7" s="643"/>
      <c r="BP7" s="643"/>
      <c r="BQ7" s="643"/>
      <c r="BR7" s="643"/>
      <c r="BS7" s="643"/>
      <c r="BT7" s="643"/>
      <c r="BU7" s="643"/>
      <c r="BV7" s="643"/>
      <c r="BW7" s="643"/>
      <c r="BX7" s="643"/>
      <c r="BY7" s="643"/>
      <c r="BZ7" s="643"/>
      <c r="CA7" s="643"/>
      <c r="CB7" s="643"/>
      <c r="CC7" s="643"/>
      <c r="CD7" s="643"/>
      <c r="CE7" s="643"/>
      <c r="CF7" s="643"/>
      <c r="CG7" s="643"/>
      <c r="CH7" s="643"/>
      <c r="CI7" s="643"/>
      <c r="CJ7" s="643"/>
      <c r="CK7" s="643"/>
      <c r="CL7" s="643"/>
      <c r="CM7" s="643"/>
      <c r="CN7" s="643"/>
      <c r="CO7" s="643"/>
      <c r="CP7" s="643"/>
      <c r="CQ7" s="643"/>
      <c r="CR7" s="643"/>
      <c r="CS7" s="643"/>
      <c r="CT7" s="643"/>
      <c r="CU7" s="643"/>
      <c r="CV7" s="643"/>
      <c r="CW7" s="643"/>
      <c r="CX7" s="643"/>
      <c r="CY7" s="643"/>
      <c r="CZ7" s="643"/>
      <c r="DA7" s="643"/>
      <c r="DB7" s="643"/>
      <c r="DC7" s="643"/>
      <c r="DD7" s="643"/>
      <c r="DE7" s="643"/>
      <c r="DF7" s="643"/>
      <c r="DG7" s="643"/>
      <c r="DH7" s="643"/>
      <c r="DI7" s="643"/>
      <c r="DJ7" s="643"/>
      <c r="DK7" s="643"/>
      <c r="DL7" s="643"/>
      <c r="DM7" s="643"/>
      <c r="DN7" s="643"/>
      <c r="DO7" s="643"/>
      <c r="DP7" s="643"/>
      <c r="DQ7" s="643"/>
      <c r="DR7" s="643"/>
      <c r="DS7" s="643"/>
      <c r="DT7" s="643"/>
      <c r="DU7" s="643"/>
      <c r="DV7" s="609"/>
      <c r="DW7" s="610"/>
      <c r="DX7" s="610"/>
      <c r="DY7" s="610"/>
      <c r="DZ7" s="610"/>
      <c r="EA7" s="610"/>
      <c r="EB7" s="610"/>
      <c r="EC7" s="610"/>
      <c r="ED7" s="610"/>
      <c r="EE7" s="610"/>
      <c r="EF7" s="610"/>
      <c r="EG7" s="610"/>
      <c r="EH7" s="610"/>
      <c r="EI7" s="610"/>
      <c r="EJ7" s="610"/>
      <c r="EK7" s="610"/>
      <c r="EL7" s="610"/>
      <c r="EM7" s="610"/>
      <c r="EN7" s="610"/>
      <c r="EO7" s="610"/>
      <c r="EP7" s="610"/>
      <c r="EQ7" s="610"/>
      <c r="ER7" s="610"/>
      <c r="ES7" s="610"/>
      <c r="ET7" s="610"/>
      <c r="EU7" s="610"/>
      <c r="EV7" s="610"/>
      <c r="EW7" s="610"/>
      <c r="EX7" s="610"/>
      <c r="EY7" s="610"/>
      <c r="EZ7" s="610"/>
      <c r="FA7" s="610"/>
      <c r="FB7" s="610"/>
      <c r="FC7" s="610"/>
      <c r="FD7" s="610"/>
      <c r="FE7" s="610"/>
      <c r="FF7" s="610"/>
      <c r="FG7" s="610"/>
      <c r="FH7" s="610"/>
      <c r="FI7" s="610"/>
      <c r="FJ7" s="610"/>
      <c r="FK7" s="610"/>
      <c r="FL7" s="610"/>
      <c r="FM7" s="610"/>
      <c r="FN7" s="610"/>
      <c r="FO7" s="610"/>
      <c r="FP7" s="610"/>
      <c r="FQ7" s="610"/>
      <c r="FR7" s="610"/>
      <c r="FS7" s="610"/>
      <c r="FT7" s="610"/>
      <c r="FU7" s="610"/>
      <c r="FV7" s="610"/>
      <c r="FW7" s="610"/>
      <c r="FX7" s="610"/>
      <c r="FY7" s="610"/>
      <c r="FZ7" s="610"/>
      <c r="GA7" s="610"/>
      <c r="GB7" s="610"/>
      <c r="GC7" s="611"/>
    </row>
    <row r="8" spans="1:196" s="3" customFormat="1" ht="11.1" customHeight="1" x14ac:dyDescent="0.2">
      <c r="B8" s="630"/>
      <c r="C8" s="631"/>
      <c r="D8" s="631"/>
      <c r="E8" s="631"/>
      <c r="F8" s="631"/>
      <c r="G8" s="631"/>
      <c r="H8" s="631"/>
      <c r="I8" s="631"/>
      <c r="J8" s="631"/>
      <c r="K8" s="631"/>
      <c r="L8" s="631"/>
      <c r="M8" s="631"/>
      <c r="N8" s="631"/>
      <c r="O8" s="631"/>
      <c r="P8" s="631"/>
      <c r="Q8" s="631"/>
      <c r="R8" s="631"/>
      <c r="S8" s="631"/>
      <c r="T8" s="631"/>
      <c r="U8" s="631"/>
      <c r="V8" s="631"/>
      <c r="W8" s="631"/>
      <c r="X8" s="631"/>
      <c r="Y8" s="631"/>
      <c r="Z8" s="631"/>
      <c r="AA8" s="631"/>
      <c r="AB8" s="631"/>
      <c r="AC8" s="631"/>
      <c r="AD8" s="631"/>
      <c r="AE8" s="631"/>
      <c r="AF8" s="631"/>
      <c r="AG8" s="631"/>
      <c r="AH8" s="631"/>
      <c r="AI8" s="631"/>
      <c r="AJ8" s="631"/>
      <c r="AK8" s="631"/>
      <c r="AL8" s="631"/>
      <c r="AM8" s="631"/>
      <c r="AN8" s="631"/>
      <c r="AO8" s="631"/>
      <c r="AP8" s="631"/>
      <c r="AQ8" s="631"/>
      <c r="AR8" s="667"/>
      <c r="AS8" s="667"/>
      <c r="AT8" s="667"/>
      <c r="AU8" s="667"/>
      <c r="AV8" s="667"/>
      <c r="AW8" s="667"/>
      <c r="AX8" s="667"/>
      <c r="AY8" s="667"/>
      <c r="AZ8" s="667"/>
      <c r="BA8" s="667"/>
      <c r="BB8" s="667"/>
      <c r="BC8" s="667"/>
      <c r="BD8" s="667"/>
      <c r="BE8" s="667"/>
      <c r="BF8" s="667"/>
      <c r="BG8" s="667"/>
      <c r="BH8" s="667"/>
      <c r="BI8" s="667"/>
      <c r="BJ8" s="667"/>
      <c r="BK8" s="667"/>
      <c r="BL8" s="667"/>
      <c r="BM8" s="667"/>
      <c r="BN8" s="667"/>
      <c r="BO8" s="667"/>
      <c r="BP8" s="667"/>
      <c r="BQ8" s="667"/>
      <c r="BR8" s="667"/>
      <c r="BS8" s="667"/>
      <c r="BT8" s="667"/>
      <c r="BU8" s="667"/>
      <c r="BV8" s="667"/>
      <c r="BW8" s="667"/>
      <c r="BX8" s="667"/>
      <c r="BY8" s="667"/>
      <c r="BZ8" s="667"/>
      <c r="CA8" s="667"/>
      <c r="CB8" s="667"/>
      <c r="CC8" s="667"/>
      <c r="CD8" s="667"/>
      <c r="CE8" s="667"/>
      <c r="CF8" s="667"/>
      <c r="CG8" s="667"/>
      <c r="CH8" s="667"/>
      <c r="CI8" s="667"/>
      <c r="CJ8" s="667"/>
      <c r="CK8" s="667"/>
      <c r="CL8" s="667"/>
      <c r="CM8" s="667"/>
      <c r="CN8" s="667"/>
      <c r="CO8" s="667"/>
      <c r="CP8" s="667"/>
      <c r="CQ8" s="667"/>
      <c r="CR8" s="667"/>
      <c r="CS8" s="667"/>
      <c r="CT8" s="667"/>
      <c r="CU8" s="667"/>
      <c r="CV8" s="667"/>
      <c r="CW8" s="667"/>
      <c r="CX8" s="667"/>
      <c r="CY8" s="667"/>
      <c r="CZ8" s="667"/>
      <c r="DA8" s="667"/>
      <c r="DB8" s="667"/>
      <c r="DC8" s="667"/>
      <c r="DD8" s="667"/>
      <c r="DE8" s="667"/>
      <c r="DF8" s="667"/>
      <c r="DG8" s="667"/>
      <c r="DH8" s="667"/>
      <c r="DI8" s="667"/>
      <c r="DJ8" s="667"/>
      <c r="DK8" s="667"/>
      <c r="DL8" s="667"/>
      <c r="DM8" s="667"/>
      <c r="DN8" s="667"/>
      <c r="DO8" s="667"/>
      <c r="DP8" s="667"/>
      <c r="DQ8" s="667"/>
      <c r="DR8" s="667"/>
      <c r="DS8" s="667"/>
      <c r="DT8" s="667"/>
      <c r="DU8" s="667"/>
      <c r="DV8" s="612"/>
      <c r="DW8" s="613"/>
      <c r="DX8" s="613"/>
      <c r="DY8" s="613"/>
      <c r="DZ8" s="613"/>
      <c r="EA8" s="613"/>
      <c r="EB8" s="613"/>
      <c r="EC8" s="613"/>
      <c r="ED8" s="613"/>
      <c r="EE8" s="613"/>
      <c r="EF8" s="613"/>
      <c r="EG8" s="613"/>
      <c r="EH8" s="613"/>
      <c r="EI8" s="613"/>
      <c r="EJ8" s="613"/>
      <c r="EK8" s="613"/>
      <c r="EL8" s="613"/>
      <c r="EM8" s="613"/>
      <c r="EN8" s="613"/>
      <c r="EO8" s="613"/>
      <c r="EP8" s="613"/>
      <c r="EQ8" s="613"/>
      <c r="ER8" s="613"/>
      <c r="ES8" s="613"/>
      <c r="ET8" s="613"/>
      <c r="EU8" s="613"/>
      <c r="EV8" s="613"/>
      <c r="EW8" s="613"/>
      <c r="EX8" s="613"/>
      <c r="EY8" s="613"/>
      <c r="EZ8" s="613"/>
      <c r="FA8" s="613"/>
      <c r="FB8" s="613"/>
      <c r="FC8" s="613"/>
      <c r="FD8" s="613"/>
      <c r="FE8" s="613"/>
      <c r="FF8" s="613"/>
      <c r="FG8" s="613"/>
      <c r="FH8" s="613"/>
      <c r="FI8" s="613"/>
      <c r="FJ8" s="613"/>
      <c r="FK8" s="613"/>
      <c r="FL8" s="613"/>
      <c r="FM8" s="613"/>
      <c r="FN8" s="613"/>
      <c r="FO8" s="613"/>
      <c r="FP8" s="613"/>
      <c r="FQ8" s="613"/>
      <c r="FR8" s="613"/>
      <c r="FS8" s="613"/>
      <c r="FT8" s="613"/>
      <c r="FU8" s="613"/>
      <c r="FV8" s="613"/>
      <c r="FW8" s="613"/>
      <c r="FX8" s="613"/>
      <c r="FY8" s="613"/>
      <c r="FZ8" s="613"/>
      <c r="GA8" s="613"/>
      <c r="GB8" s="613"/>
      <c r="GC8" s="614"/>
    </row>
    <row r="9" spans="1:196" s="3" customFormat="1" ht="11.1" customHeight="1" x14ac:dyDescent="0.2">
      <c r="B9" s="630" t="s">
        <v>83</v>
      </c>
      <c r="C9" s="631"/>
      <c r="D9" s="631"/>
      <c r="E9" s="631"/>
      <c r="F9" s="631"/>
      <c r="G9" s="631"/>
      <c r="H9" s="631"/>
      <c r="I9" s="631"/>
      <c r="J9" s="631"/>
      <c r="K9" s="631"/>
      <c r="L9" s="631"/>
      <c r="M9" s="631"/>
      <c r="N9" s="631"/>
      <c r="O9" s="631"/>
      <c r="P9" s="631"/>
      <c r="Q9" s="631"/>
      <c r="R9" s="631"/>
      <c r="S9" s="631"/>
      <c r="T9" s="631"/>
      <c r="U9" s="631"/>
      <c r="V9" s="631"/>
      <c r="W9" s="631" t="s">
        <v>84</v>
      </c>
      <c r="X9" s="631"/>
      <c r="Y9" s="631"/>
      <c r="Z9" s="631"/>
      <c r="AA9" s="631"/>
      <c r="AB9" s="631"/>
      <c r="AC9" s="631"/>
      <c r="AD9" s="631"/>
      <c r="AE9" s="631"/>
      <c r="AF9" s="631"/>
      <c r="AG9" s="631"/>
      <c r="AH9" s="631"/>
      <c r="AI9" s="631"/>
      <c r="AJ9" s="631"/>
      <c r="AK9" s="631"/>
      <c r="AL9" s="631"/>
      <c r="AM9" s="631"/>
      <c r="AN9" s="631"/>
      <c r="AO9" s="631"/>
      <c r="AP9" s="631"/>
      <c r="AQ9" s="631"/>
      <c r="AR9" s="651"/>
      <c r="AS9" s="652"/>
      <c r="AT9" s="652"/>
      <c r="AU9" s="652"/>
      <c r="AV9" s="652"/>
      <c r="AW9" s="652"/>
      <c r="AX9" s="652"/>
      <c r="AY9" s="652"/>
      <c r="AZ9" s="652"/>
      <c r="BA9" s="652"/>
      <c r="BB9" s="652"/>
      <c r="BC9" s="652"/>
      <c r="BD9" s="652"/>
      <c r="BE9" s="652"/>
      <c r="BF9" s="652"/>
      <c r="BG9" s="652"/>
      <c r="BH9" s="652"/>
      <c r="BI9" s="652"/>
      <c r="BJ9" s="652"/>
      <c r="BK9" s="652"/>
      <c r="BL9" s="652"/>
      <c r="BM9" s="652"/>
      <c r="BN9" s="652"/>
      <c r="BO9" s="652"/>
      <c r="BP9" s="652"/>
      <c r="BQ9" s="652"/>
      <c r="BR9" s="652"/>
      <c r="BS9" s="652"/>
      <c r="BT9" s="652"/>
      <c r="BU9" s="652"/>
      <c r="BV9" s="652"/>
      <c r="BW9" s="652"/>
      <c r="BX9" s="652"/>
      <c r="BY9" s="652"/>
      <c r="BZ9" s="652"/>
      <c r="CA9" s="652"/>
      <c r="CB9" s="652"/>
      <c r="CC9" s="652"/>
      <c r="CD9" s="652"/>
      <c r="CE9" s="652"/>
      <c r="CF9" s="652"/>
      <c r="CG9" s="652"/>
      <c r="CH9" s="652"/>
      <c r="CI9" s="652"/>
      <c r="CJ9" s="652"/>
      <c r="CK9" s="652"/>
      <c r="CL9" s="652"/>
      <c r="CM9" s="652"/>
      <c r="CN9" s="652"/>
      <c r="CO9" s="652"/>
      <c r="CP9" s="652"/>
      <c r="CQ9" s="652"/>
      <c r="CR9" s="652"/>
      <c r="CS9" s="652"/>
      <c r="CT9" s="652"/>
      <c r="CU9" s="652"/>
      <c r="CV9" s="652"/>
      <c r="CW9" s="652"/>
      <c r="CX9" s="652"/>
      <c r="CY9" s="652"/>
      <c r="CZ9" s="652"/>
      <c r="DA9" s="652"/>
      <c r="DB9" s="652"/>
      <c r="DC9" s="652"/>
      <c r="DD9" s="652"/>
      <c r="DE9" s="652"/>
      <c r="DF9" s="652"/>
      <c r="DG9" s="652"/>
      <c r="DH9" s="652"/>
      <c r="DI9" s="652"/>
      <c r="DJ9" s="652"/>
      <c r="DK9" s="652"/>
      <c r="DL9" s="652"/>
      <c r="DM9" s="652"/>
      <c r="DN9" s="652"/>
      <c r="DO9" s="652"/>
      <c r="DP9" s="652"/>
      <c r="DQ9" s="652"/>
      <c r="DR9" s="652"/>
      <c r="DS9" s="652"/>
      <c r="DT9" s="652"/>
      <c r="DU9" s="691"/>
      <c r="DV9" s="612"/>
      <c r="DW9" s="613"/>
      <c r="DX9" s="613"/>
      <c r="DY9" s="613"/>
      <c r="DZ9" s="613"/>
      <c r="EA9" s="613"/>
      <c r="EB9" s="613"/>
      <c r="EC9" s="613"/>
      <c r="ED9" s="613"/>
      <c r="EE9" s="613"/>
      <c r="EF9" s="613"/>
      <c r="EG9" s="613"/>
      <c r="EH9" s="613"/>
      <c r="EI9" s="613"/>
      <c r="EJ9" s="613"/>
      <c r="EK9" s="613"/>
      <c r="EL9" s="613"/>
      <c r="EM9" s="613"/>
      <c r="EN9" s="613"/>
      <c r="EO9" s="613"/>
      <c r="EP9" s="613"/>
      <c r="EQ9" s="613"/>
      <c r="ER9" s="613"/>
      <c r="ES9" s="613"/>
      <c r="ET9" s="613"/>
      <c r="EU9" s="613"/>
      <c r="EV9" s="613"/>
      <c r="EW9" s="613"/>
      <c r="EX9" s="613"/>
      <c r="EY9" s="613"/>
      <c r="EZ9" s="613"/>
      <c r="FA9" s="613"/>
      <c r="FB9" s="613"/>
      <c r="FC9" s="613"/>
      <c r="FD9" s="613"/>
      <c r="FE9" s="613"/>
      <c r="FF9" s="613"/>
      <c r="FG9" s="613"/>
      <c r="FH9" s="613"/>
      <c r="FI9" s="613"/>
      <c r="FJ9" s="613"/>
      <c r="FK9" s="613"/>
      <c r="FL9" s="613"/>
      <c r="FM9" s="613"/>
      <c r="FN9" s="613"/>
      <c r="FO9" s="613"/>
      <c r="FP9" s="613"/>
      <c r="FQ9" s="613"/>
      <c r="FR9" s="613"/>
      <c r="FS9" s="613"/>
      <c r="FT9" s="613"/>
      <c r="FU9" s="613"/>
      <c r="FV9" s="613"/>
      <c r="FW9" s="613"/>
      <c r="FX9" s="613"/>
      <c r="FY9" s="613"/>
      <c r="FZ9" s="613"/>
      <c r="GA9" s="613"/>
      <c r="GB9" s="613"/>
      <c r="GC9" s="614"/>
    </row>
    <row r="10" spans="1:196" s="3" customFormat="1" ht="11.1" customHeight="1" x14ac:dyDescent="0.2">
      <c r="B10" s="630"/>
      <c r="C10" s="631"/>
      <c r="D10" s="631"/>
      <c r="E10" s="631"/>
      <c r="F10" s="631"/>
      <c r="G10" s="631"/>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51"/>
      <c r="AS10" s="652"/>
      <c r="AT10" s="652"/>
      <c r="AU10" s="652"/>
      <c r="AV10" s="652"/>
      <c r="AW10" s="652"/>
      <c r="AX10" s="652"/>
      <c r="AY10" s="652"/>
      <c r="AZ10" s="652"/>
      <c r="BA10" s="652"/>
      <c r="BB10" s="652"/>
      <c r="BC10" s="652"/>
      <c r="BD10" s="652"/>
      <c r="BE10" s="652"/>
      <c r="BF10" s="652"/>
      <c r="BG10" s="652"/>
      <c r="BH10" s="652"/>
      <c r="BI10" s="652"/>
      <c r="BJ10" s="652"/>
      <c r="BK10" s="652"/>
      <c r="BL10" s="652"/>
      <c r="BM10" s="652"/>
      <c r="BN10" s="652"/>
      <c r="BO10" s="652"/>
      <c r="BP10" s="652"/>
      <c r="BQ10" s="652"/>
      <c r="BR10" s="652"/>
      <c r="BS10" s="652"/>
      <c r="BT10" s="652"/>
      <c r="BU10" s="652"/>
      <c r="BV10" s="652"/>
      <c r="BW10" s="652"/>
      <c r="BX10" s="652"/>
      <c r="BY10" s="652"/>
      <c r="BZ10" s="652"/>
      <c r="CA10" s="652"/>
      <c r="CB10" s="652"/>
      <c r="CC10" s="652"/>
      <c r="CD10" s="652"/>
      <c r="CE10" s="652"/>
      <c r="CF10" s="652"/>
      <c r="CG10" s="652"/>
      <c r="CH10" s="652"/>
      <c r="CI10" s="652"/>
      <c r="CJ10" s="652"/>
      <c r="CK10" s="652"/>
      <c r="CL10" s="652"/>
      <c r="CM10" s="652"/>
      <c r="CN10" s="652"/>
      <c r="CO10" s="652"/>
      <c r="CP10" s="652"/>
      <c r="CQ10" s="652"/>
      <c r="CR10" s="652"/>
      <c r="CS10" s="652"/>
      <c r="CT10" s="652"/>
      <c r="CU10" s="652"/>
      <c r="CV10" s="652"/>
      <c r="CW10" s="652"/>
      <c r="CX10" s="652"/>
      <c r="CY10" s="652"/>
      <c r="CZ10" s="652"/>
      <c r="DA10" s="652"/>
      <c r="DB10" s="652"/>
      <c r="DC10" s="652"/>
      <c r="DD10" s="652"/>
      <c r="DE10" s="652"/>
      <c r="DF10" s="652"/>
      <c r="DG10" s="652"/>
      <c r="DH10" s="652"/>
      <c r="DI10" s="652"/>
      <c r="DJ10" s="652"/>
      <c r="DK10" s="652"/>
      <c r="DL10" s="652"/>
      <c r="DM10" s="652"/>
      <c r="DN10" s="652"/>
      <c r="DO10" s="652"/>
      <c r="DP10" s="652"/>
      <c r="DQ10" s="652"/>
      <c r="DR10" s="652"/>
      <c r="DS10" s="652"/>
      <c r="DT10" s="652"/>
      <c r="DU10" s="691"/>
      <c r="DV10" s="612"/>
      <c r="DW10" s="613"/>
      <c r="DX10" s="613"/>
      <c r="DY10" s="613"/>
      <c r="DZ10" s="613"/>
      <c r="EA10" s="613"/>
      <c r="EB10" s="613"/>
      <c r="EC10" s="613"/>
      <c r="ED10" s="613"/>
      <c r="EE10" s="613"/>
      <c r="EF10" s="613"/>
      <c r="EG10" s="613"/>
      <c r="EH10" s="613"/>
      <c r="EI10" s="613"/>
      <c r="EJ10" s="613"/>
      <c r="EK10" s="613"/>
      <c r="EL10" s="613"/>
      <c r="EM10" s="613"/>
      <c r="EN10" s="613"/>
      <c r="EO10" s="613"/>
      <c r="EP10" s="613"/>
      <c r="EQ10" s="613"/>
      <c r="ER10" s="613"/>
      <c r="ES10" s="613"/>
      <c r="ET10" s="613"/>
      <c r="EU10" s="613"/>
      <c r="EV10" s="613"/>
      <c r="EW10" s="613"/>
      <c r="EX10" s="613"/>
      <c r="EY10" s="613"/>
      <c r="EZ10" s="613"/>
      <c r="FA10" s="613"/>
      <c r="FB10" s="613"/>
      <c r="FC10" s="613"/>
      <c r="FD10" s="613"/>
      <c r="FE10" s="613"/>
      <c r="FF10" s="613"/>
      <c r="FG10" s="613"/>
      <c r="FH10" s="613"/>
      <c r="FI10" s="613"/>
      <c r="FJ10" s="613"/>
      <c r="FK10" s="613"/>
      <c r="FL10" s="613"/>
      <c r="FM10" s="613"/>
      <c r="FN10" s="613"/>
      <c r="FO10" s="613"/>
      <c r="FP10" s="613"/>
      <c r="FQ10" s="613"/>
      <c r="FR10" s="613"/>
      <c r="FS10" s="613"/>
      <c r="FT10" s="613"/>
      <c r="FU10" s="613"/>
      <c r="FV10" s="613"/>
      <c r="FW10" s="613"/>
      <c r="FX10" s="613"/>
      <c r="FY10" s="613"/>
      <c r="FZ10" s="613"/>
      <c r="GA10" s="613"/>
      <c r="GB10" s="613"/>
      <c r="GC10" s="614"/>
    </row>
    <row r="11" spans="1:196" s="3" customFormat="1" ht="11.1" customHeight="1" x14ac:dyDescent="0.2">
      <c r="B11" s="630"/>
      <c r="C11" s="631"/>
      <c r="D11" s="631"/>
      <c r="E11" s="631"/>
      <c r="F11" s="631"/>
      <c r="G11" s="631"/>
      <c r="H11" s="631"/>
      <c r="I11" s="631"/>
      <c r="J11" s="631"/>
      <c r="K11" s="631"/>
      <c r="L11" s="631"/>
      <c r="M11" s="631"/>
      <c r="N11" s="631"/>
      <c r="O11" s="631"/>
      <c r="P11" s="631"/>
      <c r="Q11" s="631"/>
      <c r="R11" s="631"/>
      <c r="S11" s="631"/>
      <c r="T11" s="631"/>
      <c r="U11" s="631"/>
      <c r="V11" s="631"/>
      <c r="W11" s="631" t="s">
        <v>16</v>
      </c>
      <c r="X11" s="631"/>
      <c r="Y11" s="631"/>
      <c r="Z11" s="631"/>
      <c r="AA11" s="631"/>
      <c r="AB11" s="631"/>
      <c r="AC11" s="631"/>
      <c r="AD11" s="631"/>
      <c r="AE11" s="631"/>
      <c r="AF11" s="631"/>
      <c r="AG11" s="631"/>
      <c r="AH11" s="631"/>
      <c r="AI11" s="631"/>
      <c r="AJ11" s="631"/>
      <c r="AK11" s="631"/>
      <c r="AL11" s="631"/>
      <c r="AM11" s="631"/>
      <c r="AN11" s="631"/>
      <c r="AO11" s="631"/>
      <c r="AP11" s="631"/>
      <c r="AQ11" s="631"/>
      <c r="AR11" s="404"/>
      <c r="AS11" s="669"/>
      <c r="AT11" s="669"/>
      <c r="AU11" s="669"/>
      <c r="AV11" s="669"/>
      <c r="AW11" s="669"/>
      <c r="AX11" s="669"/>
      <c r="AY11" s="669"/>
      <c r="AZ11" s="669"/>
      <c r="BA11" s="669"/>
      <c r="BB11" s="669"/>
      <c r="BC11" s="669"/>
      <c r="BD11" s="669"/>
      <c r="BE11" s="669"/>
      <c r="BF11" s="669"/>
      <c r="BG11" s="669"/>
      <c r="BH11" s="669"/>
      <c r="BI11" s="669"/>
      <c r="BJ11" s="669"/>
      <c r="BK11" s="669"/>
      <c r="BL11" s="669"/>
      <c r="BM11" s="669"/>
      <c r="BN11" s="669"/>
      <c r="BO11" s="669"/>
      <c r="BP11" s="669"/>
      <c r="BQ11" s="669"/>
      <c r="BR11" s="669"/>
      <c r="BS11" s="669"/>
      <c r="BT11" s="669"/>
      <c r="BU11" s="669"/>
      <c r="BV11" s="669"/>
      <c r="BW11" s="669"/>
      <c r="BX11" s="669"/>
      <c r="BY11" s="669"/>
      <c r="BZ11" s="669"/>
      <c r="CA11" s="669"/>
      <c r="CB11" s="669"/>
      <c r="CC11" s="669"/>
      <c r="CD11" s="669"/>
      <c r="CE11" s="669"/>
      <c r="CF11" s="669"/>
      <c r="CG11" s="669"/>
      <c r="CH11" s="669"/>
      <c r="CI11" s="669"/>
      <c r="CJ11" s="669"/>
      <c r="CK11" s="669"/>
      <c r="CL11" s="669"/>
      <c r="CM11" s="669"/>
      <c r="CN11" s="669"/>
      <c r="CO11" s="669"/>
      <c r="CP11" s="669"/>
      <c r="CQ11" s="669"/>
      <c r="CR11" s="669"/>
      <c r="CS11" s="669"/>
      <c r="CT11" s="672" t="s">
        <v>85</v>
      </c>
      <c r="CU11" s="673"/>
      <c r="CV11" s="673"/>
      <c r="CW11" s="673"/>
      <c r="CX11" s="673"/>
      <c r="CY11" s="673"/>
      <c r="CZ11" s="673"/>
      <c r="DA11" s="673"/>
      <c r="DB11" s="673"/>
      <c r="DC11" s="673"/>
      <c r="DD11" s="673"/>
      <c r="DE11" s="673"/>
      <c r="DF11" s="673"/>
      <c r="DG11" s="673"/>
      <c r="DH11" s="673"/>
      <c r="DI11" s="673"/>
      <c r="DJ11" s="673"/>
      <c r="DK11" s="673"/>
      <c r="DL11" s="673"/>
      <c r="DM11" s="673"/>
      <c r="DN11" s="673"/>
      <c r="DO11" s="673"/>
      <c r="DP11" s="673"/>
      <c r="DQ11" s="673"/>
      <c r="DR11" s="673"/>
      <c r="DS11" s="673"/>
      <c r="DT11" s="673"/>
      <c r="DU11" s="673"/>
      <c r="DV11" s="612"/>
      <c r="DW11" s="613"/>
      <c r="DX11" s="613"/>
      <c r="DY11" s="613"/>
      <c r="DZ11" s="613"/>
      <c r="EA11" s="613"/>
      <c r="EB11" s="613"/>
      <c r="EC11" s="613"/>
      <c r="ED11" s="613"/>
      <c r="EE11" s="613"/>
      <c r="EF11" s="613"/>
      <c r="EG11" s="613"/>
      <c r="EH11" s="613"/>
      <c r="EI11" s="613"/>
      <c r="EJ11" s="613"/>
      <c r="EK11" s="613"/>
      <c r="EL11" s="613"/>
      <c r="EM11" s="613"/>
      <c r="EN11" s="613"/>
      <c r="EO11" s="613"/>
      <c r="EP11" s="613"/>
      <c r="EQ11" s="613"/>
      <c r="ER11" s="613"/>
      <c r="ES11" s="613"/>
      <c r="ET11" s="613"/>
      <c r="EU11" s="613"/>
      <c r="EV11" s="613"/>
      <c r="EW11" s="613"/>
      <c r="EX11" s="613"/>
      <c r="EY11" s="613"/>
      <c r="EZ11" s="613"/>
      <c r="FA11" s="613"/>
      <c r="FB11" s="613"/>
      <c r="FC11" s="613"/>
      <c r="FD11" s="613"/>
      <c r="FE11" s="613"/>
      <c r="FF11" s="613"/>
      <c r="FG11" s="613"/>
      <c r="FH11" s="613"/>
      <c r="FI11" s="613"/>
      <c r="FJ11" s="613"/>
      <c r="FK11" s="613"/>
      <c r="FL11" s="613"/>
      <c r="FM11" s="613"/>
      <c r="FN11" s="613"/>
      <c r="FO11" s="613"/>
      <c r="FP11" s="613"/>
      <c r="FQ11" s="613"/>
      <c r="FR11" s="613"/>
      <c r="FS11" s="613"/>
      <c r="FT11" s="613"/>
      <c r="FU11" s="613"/>
      <c r="FV11" s="613"/>
      <c r="FW11" s="613"/>
      <c r="FX11" s="613"/>
      <c r="FY11" s="613"/>
      <c r="FZ11" s="613"/>
      <c r="GA11" s="613"/>
      <c r="GB11" s="613"/>
      <c r="GC11" s="614"/>
    </row>
    <row r="12" spans="1:196" s="3" customFormat="1" ht="11.1" customHeight="1" x14ac:dyDescent="0.2">
      <c r="B12" s="630"/>
      <c r="C12" s="631"/>
      <c r="D12" s="631"/>
      <c r="E12" s="631"/>
      <c r="F12" s="631"/>
      <c r="G12" s="631"/>
      <c r="H12" s="631"/>
      <c r="I12" s="631"/>
      <c r="J12" s="631"/>
      <c r="K12" s="631"/>
      <c r="L12" s="631"/>
      <c r="M12" s="631"/>
      <c r="N12" s="631"/>
      <c r="O12" s="631"/>
      <c r="P12" s="631"/>
      <c r="Q12" s="631"/>
      <c r="R12" s="631"/>
      <c r="S12" s="631"/>
      <c r="T12" s="631"/>
      <c r="U12" s="631"/>
      <c r="V12" s="631"/>
      <c r="W12" s="631"/>
      <c r="X12" s="631"/>
      <c r="Y12" s="631"/>
      <c r="Z12" s="631"/>
      <c r="AA12" s="631"/>
      <c r="AB12" s="631"/>
      <c r="AC12" s="631"/>
      <c r="AD12" s="631"/>
      <c r="AE12" s="631"/>
      <c r="AF12" s="631"/>
      <c r="AG12" s="631"/>
      <c r="AH12" s="631"/>
      <c r="AI12" s="631"/>
      <c r="AJ12" s="631"/>
      <c r="AK12" s="631"/>
      <c r="AL12" s="631"/>
      <c r="AM12" s="631"/>
      <c r="AN12" s="631"/>
      <c r="AO12" s="631"/>
      <c r="AP12" s="631"/>
      <c r="AQ12" s="631"/>
      <c r="AR12" s="670"/>
      <c r="AS12" s="671"/>
      <c r="AT12" s="671"/>
      <c r="AU12" s="671"/>
      <c r="AV12" s="671"/>
      <c r="AW12" s="671"/>
      <c r="AX12" s="671"/>
      <c r="AY12" s="671"/>
      <c r="AZ12" s="671"/>
      <c r="BA12" s="671"/>
      <c r="BB12" s="671"/>
      <c r="BC12" s="671"/>
      <c r="BD12" s="671"/>
      <c r="BE12" s="671"/>
      <c r="BF12" s="671"/>
      <c r="BG12" s="671"/>
      <c r="BH12" s="671"/>
      <c r="BI12" s="671"/>
      <c r="BJ12" s="671"/>
      <c r="BK12" s="671"/>
      <c r="BL12" s="671"/>
      <c r="BM12" s="671"/>
      <c r="BN12" s="671"/>
      <c r="BO12" s="671"/>
      <c r="BP12" s="671"/>
      <c r="BQ12" s="671"/>
      <c r="BR12" s="671"/>
      <c r="BS12" s="671"/>
      <c r="BT12" s="671"/>
      <c r="BU12" s="671"/>
      <c r="BV12" s="671"/>
      <c r="BW12" s="671"/>
      <c r="BX12" s="671"/>
      <c r="BY12" s="671"/>
      <c r="BZ12" s="671"/>
      <c r="CA12" s="671"/>
      <c r="CB12" s="671"/>
      <c r="CC12" s="671"/>
      <c r="CD12" s="671"/>
      <c r="CE12" s="671"/>
      <c r="CF12" s="671"/>
      <c r="CG12" s="671"/>
      <c r="CH12" s="671"/>
      <c r="CI12" s="671"/>
      <c r="CJ12" s="671"/>
      <c r="CK12" s="671"/>
      <c r="CL12" s="671"/>
      <c r="CM12" s="671"/>
      <c r="CN12" s="671"/>
      <c r="CO12" s="671"/>
      <c r="CP12" s="671"/>
      <c r="CQ12" s="671"/>
      <c r="CR12" s="671"/>
      <c r="CS12" s="671"/>
      <c r="CT12" s="672"/>
      <c r="CU12" s="673"/>
      <c r="CV12" s="673"/>
      <c r="CW12" s="673"/>
      <c r="CX12" s="673"/>
      <c r="CY12" s="673"/>
      <c r="CZ12" s="673"/>
      <c r="DA12" s="673"/>
      <c r="DB12" s="673"/>
      <c r="DC12" s="673"/>
      <c r="DD12" s="673"/>
      <c r="DE12" s="673"/>
      <c r="DF12" s="673"/>
      <c r="DG12" s="673"/>
      <c r="DH12" s="673"/>
      <c r="DI12" s="673"/>
      <c r="DJ12" s="673"/>
      <c r="DK12" s="673"/>
      <c r="DL12" s="673"/>
      <c r="DM12" s="673"/>
      <c r="DN12" s="673"/>
      <c r="DO12" s="673"/>
      <c r="DP12" s="673"/>
      <c r="DQ12" s="673"/>
      <c r="DR12" s="673"/>
      <c r="DS12" s="673"/>
      <c r="DT12" s="673"/>
      <c r="DU12" s="673"/>
      <c r="DV12" s="612"/>
      <c r="DW12" s="613"/>
      <c r="DX12" s="613"/>
      <c r="DY12" s="613"/>
      <c r="DZ12" s="613"/>
      <c r="EA12" s="613"/>
      <c r="EB12" s="613"/>
      <c r="EC12" s="613"/>
      <c r="ED12" s="613"/>
      <c r="EE12" s="613"/>
      <c r="EF12" s="613"/>
      <c r="EG12" s="613"/>
      <c r="EH12" s="613"/>
      <c r="EI12" s="613"/>
      <c r="EJ12" s="613"/>
      <c r="EK12" s="613"/>
      <c r="EL12" s="613"/>
      <c r="EM12" s="613"/>
      <c r="EN12" s="613"/>
      <c r="EO12" s="613"/>
      <c r="EP12" s="613"/>
      <c r="EQ12" s="613"/>
      <c r="ER12" s="613"/>
      <c r="ES12" s="613"/>
      <c r="ET12" s="613"/>
      <c r="EU12" s="613"/>
      <c r="EV12" s="613"/>
      <c r="EW12" s="613"/>
      <c r="EX12" s="613"/>
      <c r="EY12" s="613"/>
      <c r="EZ12" s="613"/>
      <c r="FA12" s="613"/>
      <c r="FB12" s="613"/>
      <c r="FC12" s="613"/>
      <c r="FD12" s="613"/>
      <c r="FE12" s="613"/>
      <c r="FF12" s="613"/>
      <c r="FG12" s="613"/>
      <c r="FH12" s="613"/>
      <c r="FI12" s="613"/>
      <c r="FJ12" s="613"/>
      <c r="FK12" s="613"/>
      <c r="FL12" s="613"/>
      <c r="FM12" s="613"/>
      <c r="FN12" s="613"/>
      <c r="FO12" s="613"/>
      <c r="FP12" s="613"/>
      <c r="FQ12" s="613"/>
      <c r="FR12" s="613"/>
      <c r="FS12" s="613"/>
      <c r="FT12" s="613"/>
      <c r="FU12" s="613"/>
      <c r="FV12" s="613"/>
      <c r="FW12" s="613"/>
      <c r="FX12" s="613"/>
      <c r="FY12" s="613"/>
      <c r="FZ12" s="613"/>
      <c r="GA12" s="613"/>
      <c r="GB12" s="613"/>
      <c r="GC12" s="614"/>
    </row>
    <row r="13" spans="1:196" s="3" customFormat="1" ht="11.1" customHeight="1" x14ac:dyDescent="0.2">
      <c r="B13" s="630"/>
      <c r="C13" s="631"/>
      <c r="D13" s="631"/>
      <c r="E13" s="631"/>
      <c r="F13" s="631"/>
      <c r="G13" s="631"/>
      <c r="H13" s="631"/>
      <c r="I13" s="631"/>
      <c r="J13" s="631"/>
      <c r="K13" s="631"/>
      <c r="L13" s="631"/>
      <c r="M13" s="631"/>
      <c r="N13" s="631"/>
      <c r="O13" s="631"/>
      <c r="P13" s="631"/>
      <c r="Q13" s="631"/>
      <c r="R13" s="631"/>
      <c r="S13" s="631"/>
      <c r="T13" s="631"/>
      <c r="U13" s="631"/>
      <c r="V13" s="631"/>
      <c r="W13" s="631" t="s">
        <v>86</v>
      </c>
      <c r="X13" s="631"/>
      <c r="Y13" s="631"/>
      <c r="Z13" s="631"/>
      <c r="AA13" s="631"/>
      <c r="AB13" s="631"/>
      <c r="AC13" s="631"/>
      <c r="AD13" s="631"/>
      <c r="AE13" s="631"/>
      <c r="AF13" s="631"/>
      <c r="AG13" s="631"/>
      <c r="AH13" s="631"/>
      <c r="AI13" s="631"/>
      <c r="AJ13" s="631"/>
      <c r="AK13" s="631"/>
      <c r="AL13" s="631"/>
      <c r="AM13" s="631"/>
      <c r="AN13" s="631"/>
      <c r="AO13" s="631"/>
      <c r="AP13" s="631"/>
      <c r="AQ13" s="631"/>
      <c r="AR13" s="634"/>
      <c r="AS13" s="634"/>
      <c r="AT13" s="634"/>
      <c r="AU13" s="634"/>
      <c r="AV13" s="634"/>
      <c r="AW13" s="634"/>
      <c r="AX13" s="634"/>
      <c r="AY13" s="634"/>
      <c r="AZ13" s="634"/>
      <c r="BA13" s="634"/>
      <c r="BB13" s="634"/>
      <c r="BC13" s="634"/>
      <c r="BD13" s="634"/>
      <c r="BE13" s="634"/>
      <c r="BF13" s="634"/>
      <c r="BG13" s="634"/>
      <c r="BH13" s="634"/>
      <c r="BI13" s="634"/>
      <c r="BJ13" s="634"/>
      <c r="BK13" s="634"/>
      <c r="BL13" s="634"/>
      <c r="BM13" s="634"/>
      <c r="BN13" s="634"/>
      <c r="BO13" s="634"/>
      <c r="BP13" s="634"/>
      <c r="BQ13" s="634"/>
      <c r="BR13" s="635"/>
      <c r="BS13" s="648"/>
      <c r="BT13" s="634"/>
      <c r="BU13" s="634"/>
      <c r="BV13" s="634"/>
      <c r="BW13" s="634"/>
      <c r="BX13" s="634"/>
      <c r="BY13" s="634"/>
      <c r="BZ13" s="634"/>
      <c r="CA13" s="634"/>
      <c r="CB13" s="634"/>
      <c r="CC13" s="634"/>
      <c r="CD13" s="634"/>
      <c r="CE13" s="634"/>
      <c r="CF13" s="634"/>
      <c r="CG13" s="634"/>
      <c r="CH13" s="634"/>
      <c r="CI13" s="634"/>
      <c r="CJ13" s="634"/>
      <c r="CK13" s="634"/>
      <c r="CL13" s="634"/>
      <c r="CM13" s="634"/>
      <c r="CN13" s="634"/>
      <c r="CO13" s="634"/>
      <c r="CP13" s="634"/>
      <c r="CQ13" s="634"/>
      <c r="CR13" s="634"/>
      <c r="CS13" s="635"/>
      <c r="CT13" s="672" t="s">
        <v>87</v>
      </c>
      <c r="CU13" s="673"/>
      <c r="CV13" s="673"/>
      <c r="CW13" s="673"/>
      <c r="CX13" s="673"/>
      <c r="CY13" s="673"/>
      <c r="CZ13" s="673"/>
      <c r="DA13" s="673"/>
      <c r="DB13" s="673"/>
      <c r="DC13" s="673"/>
      <c r="DD13" s="673"/>
      <c r="DE13" s="673"/>
      <c r="DF13" s="673"/>
      <c r="DG13" s="673"/>
      <c r="DH13" s="673"/>
      <c r="DI13" s="673"/>
      <c r="DJ13" s="673"/>
      <c r="DK13" s="673"/>
      <c r="DL13" s="673"/>
      <c r="DM13" s="673"/>
      <c r="DN13" s="673"/>
      <c r="DO13" s="673"/>
      <c r="DP13" s="673"/>
      <c r="DQ13" s="673"/>
      <c r="DR13" s="673"/>
      <c r="DS13" s="673"/>
      <c r="DT13" s="673"/>
      <c r="DU13" s="673"/>
      <c r="DV13" s="612"/>
      <c r="DW13" s="613"/>
      <c r="DX13" s="613"/>
      <c r="DY13" s="613"/>
      <c r="DZ13" s="613"/>
      <c r="EA13" s="613"/>
      <c r="EB13" s="613"/>
      <c r="EC13" s="613"/>
      <c r="ED13" s="613"/>
      <c r="EE13" s="613"/>
      <c r="EF13" s="613"/>
      <c r="EG13" s="613"/>
      <c r="EH13" s="613"/>
      <c r="EI13" s="613"/>
      <c r="EJ13" s="613"/>
      <c r="EK13" s="613"/>
      <c r="EL13" s="613"/>
      <c r="EM13" s="613"/>
      <c r="EN13" s="613"/>
      <c r="EO13" s="613"/>
      <c r="EP13" s="613"/>
      <c r="EQ13" s="613"/>
      <c r="ER13" s="613"/>
      <c r="ES13" s="613"/>
      <c r="ET13" s="613"/>
      <c r="EU13" s="613"/>
      <c r="EV13" s="613"/>
      <c r="EW13" s="613"/>
      <c r="EX13" s="613"/>
      <c r="EY13" s="613"/>
      <c r="EZ13" s="613"/>
      <c r="FA13" s="613"/>
      <c r="FB13" s="613"/>
      <c r="FC13" s="613"/>
      <c r="FD13" s="613"/>
      <c r="FE13" s="613"/>
      <c r="FF13" s="613"/>
      <c r="FG13" s="613"/>
      <c r="FH13" s="613"/>
      <c r="FI13" s="613"/>
      <c r="FJ13" s="613"/>
      <c r="FK13" s="613"/>
      <c r="FL13" s="613"/>
      <c r="FM13" s="613"/>
      <c r="FN13" s="613"/>
      <c r="FO13" s="613"/>
      <c r="FP13" s="613"/>
      <c r="FQ13" s="613"/>
      <c r="FR13" s="613"/>
      <c r="FS13" s="613"/>
      <c r="FT13" s="613"/>
      <c r="FU13" s="613"/>
      <c r="FV13" s="613"/>
      <c r="FW13" s="613"/>
      <c r="FX13" s="613"/>
      <c r="FY13" s="613"/>
      <c r="FZ13" s="613"/>
      <c r="GA13" s="613"/>
      <c r="GB13" s="613"/>
      <c r="GC13" s="614"/>
    </row>
    <row r="14" spans="1:196" s="3" customFormat="1" ht="11.1" customHeight="1" x14ac:dyDescent="0.2">
      <c r="B14" s="630"/>
      <c r="C14" s="631"/>
      <c r="D14" s="631"/>
      <c r="E14" s="631"/>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403"/>
      <c r="AS14" s="403"/>
      <c r="AT14" s="403"/>
      <c r="AU14" s="403"/>
      <c r="AV14" s="403"/>
      <c r="AW14" s="403"/>
      <c r="AX14" s="403"/>
      <c r="AY14" s="403"/>
      <c r="AZ14" s="403"/>
      <c r="BA14" s="403"/>
      <c r="BB14" s="403"/>
      <c r="BC14" s="403"/>
      <c r="BD14" s="403"/>
      <c r="BE14" s="403"/>
      <c r="BF14" s="403"/>
      <c r="BG14" s="403"/>
      <c r="BH14" s="403"/>
      <c r="BI14" s="403"/>
      <c r="BJ14" s="403"/>
      <c r="BK14" s="403"/>
      <c r="BL14" s="403"/>
      <c r="BM14" s="403"/>
      <c r="BN14" s="403"/>
      <c r="BO14" s="403"/>
      <c r="BP14" s="403"/>
      <c r="BQ14" s="403"/>
      <c r="BR14" s="404"/>
      <c r="BS14" s="402"/>
      <c r="BT14" s="403"/>
      <c r="BU14" s="403"/>
      <c r="BV14" s="403"/>
      <c r="BW14" s="403"/>
      <c r="BX14" s="403"/>
      <c r="BY14" s="403"/>
      <c r="BZ14" s="403"/>
      <c r="CA14" s="403"/>
      <c r="CB14" s="403"/>
      <c r="CC14" s="403"/>
      <c r="CD14" s="403"/>
      <c r="CE14" s="403"/>
      <c r="CF14" s="403"/>
      <c r="CG14" s="403"/>
      <c r="CH14" s="403"/>
      <c r="CI14" s="403"/>
      <c r="CJ14" s="403"/>
      <c r="CK14" s="403"/>
      <c r="CL14" s="403"/>
      <c r="CM14" s="403"/>
      <c r="CN14" s="403"/>
      <c r="CO14" s="403"/>
      <c r="CP14" s="403"/>
      <c r="CQ14" s="403"/>
      <c r="CR14" s="403"/>
      <c r="CS14" s="404"/>
      <c r="CT14" s="672"/>
      <c r="CU14" s="673"/>
      <c r="CV14" s="673"/>
      <c r="CW14" s="673"/>
      <c r="CX14" s="673"/>
      <c r="CY14" s="673"/>
      <c r="CZ14" s="673"/>
      <c r="DA14" s="673"/>
      <c r="DB14" s="673"/>
      <c r="DC14" s="673"/>
      <c r="DD14" s="673"/>
      <c r="DE14" s="673"/>
      <c r="DF14" s="673"/>
      <c r="DG14" s="673"/>
      <c r="DH14" s="673"/>
      <c r="DI14" s="673"/>
      <c r="DJ14" s="673"/>
      <c r="DK14" s="673"/>
      <c r="DL14" s="673"/>
      <c r="DM14" s="673"/>
      <c r="DN14" s="673"/>
      <c r="DO14" s="673"/>
      <c r="DP14" s="673"/>
      <c r="DQ14" s="673"/>
      <c r="DR14" s="673"/>
      <c r="DS14" s="673"/>
      <c r="DT14" s="673"/>
      <c r="DU14" s="673"/>
      <c r="DV14" s="612"/>
      <c r="DW14" s="613"/>
      <c r="DX14" s="613"/>
      <c r="DY14" s="613"/>
      <c r="DZ14" s="613"/>
      <c r="EA14" s="613"/>
      <c r="EB14" s="613"/>
      <c r="EC14" s="613"/>
      <c r="ED14" s="613"/>
      <c r="EE14" s="613"/>
      <c r="EF14" s="613"/>
      <c r="EG14" s="613"/>
      <c r="EH14" s="613"/>
      <c r="EI14" s="613"/>
      <c r="EJ14" s="613"/>
      <c r="EK14" s="613"/>
      <c r="EL14" s="613"/>
      <c r="EM14" s="613"/>
      <c r="EN14" s="613"/>
      <c r="EO14" s="613"/>
      <c r="EP14" s="613"/>
      <c r="EQ14" s="613"/>
      <c r="ER14" s="613"/>
      <c r="ES14" s="613"/>
      <c r="ET14" s="613"/>
      <c r="EU14" s="613"/>
      <c r="EV14" s="613"/>
      <c r="EW14" s="613"/>
      <c r="EX14" s="613"/>
      <c r="EY14" s="613"/>
      <c r="EZ14" s="613"/>
      <c r="FA14" s="613"/>
      <c r="FB14" s="613"/>
      <c r="FC14" s="613"/>
      <c r="FD14" s="613"/>
      <c r="FE14" s="613"/>
      <c r="FF14" s="613"/>
      <c r="FG14" s="613"/>
      <c r="FH14" s="613"/>
      <c r="FI14" s="613"/>
      <c r="FJ14" s="613"/>
      <c r="FK14" s="613"/>
      <c r="FL14" s="613"/>
      <c r="FM14" s="613"/>
      <c r="FN14" s="613"/>
      <c r="FO14" s="613"/>
      <c r="FP14" s="613"/>
      <c r="FQ14" s="613"/>
      <c r="FR14" s="613"/>
      <c r="FS14" s="613"/>
      <c r="FT14" s="613"/>
      <c r="FU14" s="613"/>
      <c r="FV14" s="613"/>
      <c r="FW14" s="613"/>
      <c r="FX14" s="613"/>
      <c r="FY14" s="613"/>
      <c r="FZ14" s="613"/>
      <c r="GA14" s="613"/>
      <c r="GB14" s="613"/>
      <c r="GC14" s="614"/>
    </row>
    <row r="15" spans="1:196" s="3" customFormat="1" ht="11.1" customHeight="1" x14ac:dyDescent="0.2">
      <c r="B15" s="630" t="s">
        <v>88</v>
      </c>
      <c r="C15" s="631"/>
      <c r="D15" s="631"/>
      <c r="E15" s="631"/>
      <c r="F15" s="631"/>
      <c r="G15" s="631"/>
      <c r="H15" s="631"/>
      <c r="I15" s="631"/>
      <c r="J15" s="631"/>
      <c r="K15" s="631"/>
      <c r="L15" s="631"/>
      <c r="M15" s="631"/>
      <c r="N15" s="631"/>
      <c r="O15" s="631"/>
      <c r="P15" s="631"/>
      <c r="Q15" s="631"/>
      <c r="R15" s="631"/>
      <c r="S15" s="631"/>
      <c r="T15" s="631"/>
      <c r="U15" s="631"/>
      <c r="V15" s="631"/>
      <c r="W15" s="631" t="s">
        <v>17</v>
      </c>
      <c r="X15" s="631"/>
      <c r="Y15" s="631"/>
      <c r="Z15" s="631"/>
      <c r="AA15" s="631"/>
      <c r="AB15" s="631"/>
      <c r="AC15" s="631"/>
      <c r="AD15" s="631"/>
      <c r="AE15" s="631"/>
      <c r="AF15" s="631"/>
      <c r="AG15" s="631"/>
      <c r="AH15" s="631"/>
      <c r="AI15" s="631"/>
      <c r="AJ15" s="631"/>
      <c r="AK15" s="631"/>
      <c r="AL15" s="631"/>
      <c r="AM15" s="631"/>
      <c r="AN15" s="631"/>
      <c r="AO15" s="631"/>
      <c r="AP15" s="631"/>
      <c r="AQ15" s="631"/>
      <c r="AR15" s="634"/>
      <c r="AS15" s="634"/>
      <c r="AT15" s="634"/>
      <c r="AU15" s="634"/>
      <c r="AV15" s="634"/>
      <c r="AW15" s="634"/>
      <c r="AX15" s="634"/>
      <c r="AY15" s="634"/>
      <c r="AZ15" s="634"/>
      <c r="BA15" s="634"/>
      <c r="BB15" s="634"/>
      <c r="BC15" s="635"/>
      <c r="BD15" s="628" t="s">
        <v>9</v>
      </c>
      <c r="BE15" s="629"/>
      <c r="BF15" s="629"/>
      <c r="BG15" s="629"/>
      <c r="BH15" s="648"/>
      <c r="BI15" s="634"/>
      <c r="BJ15" s="634"/>
      <c r="BK15" s="634"/>
      <c r="BL15" s="634"/>
      <c r="BM15" s="634"/>
      <c r="BN15" s="634"/>
      <c r="BO15" s="634"/>
      <c r="BP15" s="634"/>
      <c r="BQ15" s="634"/>
      <c r="BR15" s="634"/>
      <c r="BS15" s="634"/>
      <c r="BT15" s="634"/>
      <c r="BU15" s="634"/>
      <c r="BV15" s="634"/>
      <c r="BW15" s="63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615"/>
      <c r="DW15" s="616"/>
      <c r="DX15" s="616"/>
      <c r="DY15" s="616"/>
      <c r="DZ15" s="616"/>
      <c r="EA15" s="616"/>
      <c r="EB15" s="616"/>
      <c r="EC15" s="616"/>
      <c r="ED15" s="616"/>
      <c r="EE15" s="616"/>
      <c r="EF15" s="616"/>
      <c r="EG15" s="616"/>
      <c r="EH15" s="616"/>
      <c r="EI15" s="616"/>
      <c r="EJ15" s="616"/>
      <c r="EK15" s="616"/>
      <c r="EL15" s="616"/>
      <c r="EM15" s="616"/>
      <c r="EN15" s="616"/>
      <c r="EO15" s="616"/>
      <c r="EP15" s="616"/>
      <c r="EQ15" s="616"/>
      <c r="ER15" s="616"/>
      <c r="ES15" s="616"/>
      <c r="ET15" s="616"/>
      <c r="EU15" s="616"/>
      <c r="EV15" s="616"/>
      <c r="EW15" s="616"/>
      <c r="EX15" s="616"/>
      <c r="EY15" s="616"/>
      <c r="EZ15" s="616"/>
      <c r="FA15" s="616"/>
      <c r="FB15" s="616"/>
      <c r="FC15" s="616"/>
      <c r="FD15" s="616"/>
      <c r="FE15" s="616"/>
      <c r="FF15" s="616"/>
      <c r="FG15" s="616"/>
      <c r="FH15" s="616"/>
      <c r="FI15" s="616"/>
      <c r="FJ15" s="616"/>
      <c r="FK15" s="616"/>
      <c r="FL15" s="616"/>
      <c r="FM15" s="616"/>
      <c r="FN15" s="616"/>
      <c r="FO15" s="616"/>
      <c r="FP15" s="616"/>
      <c r="FQ15" s="616"/>
      <c r="FR15" s="616"/>
      <c r="FS15" s="616"/>
      <c r="FT15" s="616"/>
      <c r="FU15" s="616"/>
      <c r="FV15" s="616"/>
      <c r="FW15" s="616"/>
      <c r="FX15" s="616"/>
      <c r="FY15" s="616"/>
      <c r="FZ15" s="616"/>
      <c r="GA15" s="616"/>
      <c r="GB15" s="616"/>
      <c r="GC15" s="617"/>
    </row>
    <row r="16" spans="1:196" s="3" customFormat="1" ht="11.1" customHeight="1" x14ac:dyDescent="0.2">
      <c r="A16" s="9"/>
      <c r="B16" s="630"/>
      <c r="C16" s="631"/>
      <c r="D16" s="631"/>
      <c r="E16" s="631"/>
      <c r="F16" s="631"/>
      <c r="G16" s="631"/>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c r="AO16" s="631"/>
      <c r="AP16" s="631"/>
      <c r="AQ16" s="631"/>
      <c r="AR16" s="403"/>
      <c r="AS16" s="403"/>
      <c r="AT16" s="403"/>
      <c r="AU16" s="403"/>
      <c r="AV16" s="403"/>
      <c r="AW16" s="403"/>
      <c r="AX16" s="403"/>
      <c r="AY16" s="403"/>
      <c r="AZ16" s="403"/>
      <c r="BA16" s="403"/>
      <c r="BB16" s="403"/>
      <c r="BC16" s="404"/>
      <c r="BD16" s="629"/>
      <c r="BE16" s="629"/>
      <c r="BF16" s="629"/>
      <c r="BG16" s="629"/>
      <c r="BH16" s="402"/>
      <c r="BI16" s="403"/>
      <c r="BJ16" s="403"/>
      <c r="BK16" s="403"/>
      <c r="BL16" s="403"/>
      <c r="BM16" s="403"/>
      <c r="BN16" s="403"/>
      <c r="BO16" s="403"/>
      <c r="BP16" s="403"/>
      <c r="BQ16" s="403"/>
      <c r="BR16" s="403"/>
      <c r="BS16" s="403"/>
      <c r="BT16" s="403"/>
      <c r="BU16" s="403"/>
      <c r="BV16" s="403"/>
      <c r="BW16" s="404"/>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618" t="s">
        <v>348</v>
      </c>
      <c r="DW16" s="619"/>
      <c r="DX16" s="619"/>
      <c r="DY16" s="619"/>
      <c r="DZ16" s="619"/>
      <c r="EA16" s="619"/>
      <c r="EB16" s="619"/>
      <c r="EC16" s="619"/>
      <c r="ED16" s="619"/>
      <c r="EE16" s="619"/>
      <c r="EF16" s="619"/>
      <c r="EG16" s="619"/>
      <c r="EH16" s="619"/>
      <c r="EI16" s="619"/>
      <c r="EJ16" s="619"/>
      <c r="EK16" s="619"/>
      <c r="EL16" s="619"/>
      <c r="EM16" s="619"/>
      <c r="EN16" s="619"/>
      <c r="EO16" s="619"/>
      <c r="EP16" s="619"/>
      <c r="EQ16" s="619"/>
      <c r="ER16" s="619"/>
      <c r="ES16" s="619"/>
      <c r="ET16" s="619"/>
      <c r="EU16" s="619"/>
      <c r="EV16" s="619"/>
      <c r="EW16" s="619"/>
      <c r="EX16" s="619"/>
      <c r="EY16" s="619"/>
      <c r="EZ16" s="619"/>
      <c r="FA16" s="619"/>
      <c r="FB16" s="619"/>
      <c r="FC16" s="619"/>
      <c r="FD16" s="619"/>
      <c r="FE16" s="619"/>
      <c r="FF16" s="619"/>
      <c r="FG16" s="619"/>
      <c r="FH16" s="619"/>
      <c r="FI16" s="619"/>
      <c r="FJ16" s="619"/>
      <c r="FK16" s="619"/>
      <c r="FL16" s="619"/>
      <c r="FM16" s="619"/>
      <c r="FN16" s="619"/>
      <c r="FO16" s="619"/>
      <c r="FP16" s="619"/>
      <c r="FQ16" s="619"/>
      <c r="FR16" s="619"/>
      <c r="FS16" s="619"/>
      <c r="FT16" s="619"/>
      <c r="FU16" s="619"/>
      <c r="FV16" s="619"/>
      <c r="FW16" s="619"/>
      <c r="FX16" s="619"/>
      <c r="FY16" s="619"/>
      <c r="FZ16" s="619"/>
      <c r="GA16" s="619"/>
      <c r="GB16" s="619"/>
      <c r="GC16" s="620"/>
    </row>
    <row r="17" spans="1:186" s="3" customFormat="1" ht="11.1" customHeight="1" x14ac:dyDescent="0.2">
      <c r="A17" s="9"/>
      <c r="B17" s="630"/>
      <c r="C17" s="631"/>
      <c r="D17" s="631"/>
      <c r="E17" s="631"/>
      <c r="F17" s="631"/>
      <c r="G17" s="631"/>
      <c r="H17" s="631"/>
      <c r="I17" s="631"/>
      <c r="J17" s="631"/>
      <c r="K17" s="631"/>
      <c r="L17" s="631"/>
      <c r="M17" s="631"/>
      <c r="N17" s="631"/>
      <c r="O17" s="631"/>
      <c r="P17" s="631"/>
      <c r="Q17" s="631"/>
      <c r="R17" s="631"/>
      <c r="S17" s="631"/>
      <c r="T17" s="631"/>
      <c r="U17" s="631"/>
      <c r="V17" s="631"/>
      <c r="W17" s="631" t="s">
        <v>10</v>
      </c>
      <c r="X17" s="631"/>
      <c r="Y17" s="631"/>
      <c r="Z17" s="631"/>
      <c r="AA17" s="631"/>
      <c r="AB17" s="631"/>
      <c r="AC17" s="631"/>
      <c r="AD17" s="631"/>
      <c r="AE17" s="631"/>
      <c r="AF17" s="631"/>
      <c r="AG17" s="631"/>
      <c r="AH17" s="631"/>
      <c r="AI17" s="631"/>
      <c r="AJ17" s="631"/>
      <c r="AK17" s="631"/>
      <c r="AL17" s="631"/>
      <c r="AM17" s="631"/>
      <c r="AN17" s="631"/>
      <c r="AO17" s="631"/>
      <c r="AP17" s="631"/>
      <c r="AQ17" s="631"/>
      <c r="AR17" s="651"/>
      <c r="AS17" s="652"/>
      <c r="AT17" s="652"/>
      <c r="AU17" s="652"/>
      <c r="AV17" s="652"/>
      <c r="AW17" s="652"/>
      <c r="AX17" s="652"/>
      <c r="AY17" s="652"/>
      <c r="AZ17" s="652"/>
      <c r="BA17" s="652"/>
      <c r="BB17" s="652"/>
      <c r="BC17" s="652"/>
      <c r="BD17" s="652"/>
      <c r="BE17" s="652"/>
      <c r="BF17" s="652"/>
      <c r="BG17" s="652"/>
      <c r="BH17" s="652"/>
      <c r="BI17" s="652"/>
      <c r="BJ17" s="652"/>
      <c r="BK17" s="652"/>
      <c r="BL17" s="652"/>
      <c r="BM17" s="652"/>
      <c r="BN17" s="652"/>
      <c r="BO17" s="652"/>
      <c r="BP17" s="652"/>
      <c r="BQ17" s="652"/>
      <c r="BR17" s="652"/>
      <c r="BS17" s="652"/>
      <c r="BT17" s="652"/>
      <c r="BU17" s="652"/>
      <c r="BV17" s="652"/>
      <c r="BW17" s="652"/>
      <c r="BX17" s="652"/>
      <c r="BY17" s="652"/>
      <c r="BZ17" s="652"/>
      <c r="CA17" s="652"/>
      <c r="CB17" s="652"/>
      <c r="CC17" s="652"/>
      <c r="CD17" s="652"/>
      <c r="CE17" s="652"/>
      <c r="CF17" s="652"/>
      <c r="CG17" s="652"/>
      <c r="CH17" s="652"/>
      <c r="CI17" s="652"/>
      <c r="CJ17" s="652"/>
      <c r="CK17" s="652"/>
      <c r="CL17" s="652"/>
      <c r="CM17" s="652"/>
      <c r="CN17" s="652"/>
      <c r="CO17" s="652"/>
      <c r="CP17" s="652"/>
      <c r="CQ17" s="652"/>
      <c r="CR17" s="652"/>
      <c r="CS17" s="652"/>
      <c r="CT17" s="652"/>
      <c r="CU17" s="652"/>
      <c r="CV17" s="652"/>
      <c r="CW17" s="652"/>
      <c r="CX17" s="652"/>
      <c r="CY17" s="652"/>
      <c r="CZ17" s="652"/>
      <c r="DA17" s="652"/>
      <c r="DB17" s="652"/>
      <c r="DC17" s="652"/>
      <c r="DD17" s="652"/>
      <c r="DE17" s="652"/>
      <c r="DF17" s="652"/>
      <c r="DG17" s="652"/>
      <c r="DH17" s="652"/>
      <c r="DI17" s="652"/>
      <c r="DJ17" s="652"/>
      <c r="DK17" s="652"/>
      <c r="DL17" s="652"/>
      <c r="DM17" s="652"/>
      <c r="DN17" s="652"/>
      <c r="DO17" s="652"/>
      <c r="DP17" s="652"/>
      <c r="DQ17" s="652"/>
      <c r="DR17" s="652"/>
      <c r="DS17" s="652"/>
      <c r="DT17" s="652"/>
      <c r="DU17" s="691"/>
      <c r="DV17" s="621"/>
      <c r="DW17" s="622"/>
      <c r="DX17" s="622"/>
      <c r="DY17" s="622"/>
      <c r="DZ17" s="622"/>
      <c r="EA17" s="622"/>
      <c r="EB17" s="622"/>
      <c r="EC17" s="622"/>
      <c r="ED17" s="622"/>
      <c r="EE17" s="622"/>
      <c r="EF17" s="622"/>
      <c r="EG17" s="622"/>
      <c r="EH17" s="622"/>
      <c r="EI17" s="622"/>
      <c r="EJ17" s="622"/>
      <c r="EK17" s="622"/>
      <c r="EL17" s="622"/>
      <c r="EM17" s="622"/>
      <c r="EN17" s="622"/>
      <c r="EO17" s="622"/>
      <c r="EP17" s="622"/>
      <c r="EQ17" s="622"/>
      <c r="ER17" s="622"/>
      <c r="ES17" s="622"/>
      <c r="ET17" s="622"/>
      <c r="EU17" s="622"/>
      <c r="EV17" s="622"/>
      <c r="EW17" s="622"/>
      <c r="EX17" s="622"/>
      <c r="EY17" s="622"/>
      <c r="EZ17" s="622"/>
      <c r="FA17" s="622"/>
      <c r="FB17" s="622"/>
      <c r="FC17" s="622"/>
      <c r="FD17" s="622"/>
      <c r="FE17" s="622"/>
      <c r="FF17" s="622"/>
      <c r="FG17" s="622"/>
      <c r="FH17" s="622"/>
      <c r="FI17" s="622"/>
      <c r="FJ17" s="622"/>
      <c r="FK17" s="622"/>
      <c r="FL17" s="622"/>
      <c r="FM17" s="622"/>
      <c r="FN17" s="622"/>
      <c r="FO17" s="622"/>
      <c r="FP17" s="622"/>
      <c r="FQ17" s="622"/>
      <c r="FR17" s="622"/>
      <c r="FS17" s="622"/>
      <c r="FT17" s="622"/>
      <c r="FU17" s="622"/>
      <c r="FV17" s="622"/>
      <c r="FW17" s="622"/>
      <c r="FX17" s="622"/>
      <c r="FY17" s="622"/>
      <c r="FZ17" s="622"/>
      <c r="GA17" s="622"/>
      <c r="GB17" s="622"/>
      <c r="GC17" s="623"/>
    </row>
    <row r="18" spans="1:186" s="3" customFormat="1" ht="11.1" customHeight="1" x14ac:dyDescent="0.2">
      <c r="A18" s="9"/>
      <c r="B18" s="630"/>
      <c r="C18" s="631"/>
      <c r="D18" s="631"/>
      <c r="E18" s="631"/>
      <c r="F18" s="631"/>
      <c r="G18" s="631"/>
      <c r="H18" s="631"/>
      <c r="I18" s="631"/>
      <c r="J18" s="631"/>
      <c r="K18" s="631"/>
      <c r="L18" s="631"/>
      <c r="M18" s="631"/>
      <c r="N18" s="631"/>
      <c r="O18" s="631"/>
      <c r="P18" s="631"/>
      <c r="Q18" s="631"/>
      <c r="R18" s="631"/>
      <c r="S18" s="631"/>
      <c r="T18" s="631"/>
      <c r="U18" s="631"/>
      <c r="V18" s="631"/>
      <c r="W18" s="631"/>
      <c r="X18" s="631"/>
      <c r="Y18" s="631"/>
      <c r="Z18" s="631"/>
      <c r="AA18" s="631"/>
      <c r="AB18" s="631"/>
      <c r="AC18" s="631"/>
      <c r="AD18" s="631"/>
      <c r="AE18" s="631"/>
      <c r="AF18" s="631"/>
      <c r="AG18" s="631"/>
      <c r="AH18" s="631"/>
      <c r="AI18" s="631"/>
      <c r="AJ18" s="631"/>
      <c r="AK18" s="631"/>
      <c r="AL18" s="631"/>
      <c r="AM18" s="631"/>
      <c r="AN18" s="631"/>
      <c r="AO18" s="631"/>
      <c r="AP18" s="631"/>
      <c r="AQ18" s="631"/>
      <c r="AR18" s="651"/>
      <c r="AS18" s="652"/>
      <c r="AT18" s="652"/>
      <c r="AU18" s="652"/>
      <c r="AV18" s="652"/>
      <c r="AW18" s="652"/>
      <c r="AX18" s="652"/>
      <c r="AY18" s="652"/>
      <c r="AZ18" s="652"/>
      <c r="BA18" s="652"/>
      <c r="BB18" s="652"/>
      <c r="BC18" s="652"/>
      <c r="BD18" s="652"/>
      <c r="BE18" s="652"/>
      <c r="BF18" s="652"/>
      <c r="BG18" s="652"/>
      <c r="BH18" s="652"/>
      <c r="BI18" s="652"/>
      <c r="BJ18" s="652"/>
      <c r="BK18" s="652"/>
      <c r="BL18" s="652"/>
      <c r="BM18" s="652"/>
      <c r="BN18" s="652"/>
      <c r="BO18" s="652"/>
      <c r="BP18" s="652"/>
      <c r="BQ18" s="652"/>
      <c r="BR18" s="652"/>
      <c r="BS18" s="652"/>
      <c r="BT18" s="652"/>
      <c r="BU18" s="652"/>
      <c r="BV18" s="652"/>
      <c r="BW18" s="652"/>
      <c r="BX18" s="652"/>
      <c r="BY18" s="652"/>
      <c r="BZ18" s="652"/>
      <c r="CA18" s="652"/>
      <c r="CB18" s="652"/>
      <c r="CC18" s="652"/>
      <c r="CD18" s="652"/>
      <c r="CE18" s="652"/>
      <c r="CF18" s="652"/>
      <c r="CG18" s="652"/>
      <c r="CH18" s="652"/>
      <c r="CI18" s="652"/>
      <c r="CJ18" s="652"/>
      <c r="CK18" s="652"/>
      <c r="CL18" s="652"/>
      <c r="CM18" s="652"/>
      <c r="CN18" s="652"/>
      <c r="CO18" s="652"/>
      <c r="CP18" s="652"/>
      <c r="CQ18" s="652"/>
      <c r="CR18" s="652"/>
      <c r="CS18" s="652"/>
      <c r="CT18" s="652"/>
      <c r="CU18" s="652"/>
      <c r="CV18" s="652"/>
      <c r="CW18" s="652"/>
      <c r="CX18" s="652"/>
      <c r="CY18" s="652"/>
      <c r="CZ18" s="652"/>
      <c r="DA18" s="652"/>
      <c r="DB18" s="652"/>
      <c r="DC18" s="652"/>
      <c r="DD18" s="652"/>
      <c r="DE18" s="652"/>
      <c r="DF18" s="652"/>
      <c r="DG18" s="652"/>
      <c r="DH18" s="652"/>
      <c r="DI18" s="652"/>
      <c r="DJ18" s="652"/>
      <c r="DK18" s="652"/>
      <c r="DL18" s="652"/>
      <c r="DM18" s="652"/>
      <c r="DN18" s="652"/>
      <c r="DO18" s="652"/>
      <c r="DP18" s="652"/>
      <c r="DQ18" s="652"/>
      <c r="DR18" s="652"/>
      <c r="DS18" s="652"/>
      <c r="DT18" s="652"/>
      <c r="DU18" s="691"/>
      <c r="DV18" s="621"/>
      <c r="DW18" s="622"/>
      <c r="DX18" s="622"/>
      <c r="DY18" s="622"/>
      <c r="DZ18" s="622"/>
      <c r="EA18" s="622"/>
      <c r="EB18" s="622"/>
      <c r="EC18" s="622"/>
      <c r="ED18" s="622"/>
      <c r="EE18" s="622"/>
      <c r="EF18" s="622"/>
      <c r="EG18" s="622"/>
      <c r="EH18" s="622"/>
      <c r="EI18" s="622"/>
      <c r="EJ18" s="622"/>
      <c r="EK18" s="622"/>
      <c r="EL18" s="622"/>
      <c r="EM18" s="622"/>
      <c r="EN18" s="622"/>
      <c r="EO18" s="622"/>
      <c r="EP18" s="622"/>
      <c r="EQ18" s="622"/>
      <c r="ER18" s="622"/>
      <c r="ES18" s="622"/>
      <c r="ET18" s="622"/>
      <c r="EU18" s="622"/>
      <c r="EV18" s="622"/>
      <c r="EW18" s="622"/>
      <c r="EX18" s="622"/>
      <c r="EY18" s="622"/>
      <c r="EZ18" s="622"/>
      <c r="FA18" s="622"/>
      <c r="FB18" s="622"/>
      <c r="FC18" s="622"/>
      <c r="FD18" s="622"/>
      <c r="FE18" s="622"/>
      <c r="FF18" s="622"/>
      <c r="FG18" s="622"/>
      <c r="FH18" s="622"/>
      <c r="FI18" s="622"/>
      <c r="FJ18" s="622"/>
      <c r="FK18" s="622"/>
      <c r="FL18" s="622"/>
      <c r="FM18" s="622"/>
      <c r="FN18" s="622"/>
      <c r="FO18" s="622"/>
      <c r="FP18" s="622"/>
      <c r="FQ18" s="622"/>
      <c r="FR18" s="622"/>
      <c r="FS18" s="622"/>
      <c r="FT18" s="622"/>
      <c r="FU18" s="622"/>
      <c r="FV18" s="622"/>
      <c r="FW18" s="622"/>
      <c r="FX18" s="622"/>
      <c r="FY18" s="622"/>
      <c r="FZ18" s="622"/>
      <c r="GA18" s="622"/>
      <c r="GB18" s="622"/>
      <c r="GC18" s="623"/>
    </row>
    <row r="19" spans="1:186" s="3" customFormat="1" ht="11.1" customHeight="1" x14ac:dyDescent="0.2">
      <c r="A19" s="9"/>
      <c r="B19" s="630"/>
      <c r="C19" s="631"/>
      <c r="D19" s="631"/>
      <c r="E19" s="631"/>
      <c r="F19" s="631"/>
      <c r="G19" s="631"/>
      <c r="H19" s="631"/>
      <c r="I19" s="631"/>
      <c r="J19" s="631"/>
      <c r="K19" s="631"/>
      <c r="L19" s="631"/>
      <c r="M19" s="631"/>
      <c r="N19" s="631"/>
      <c r="O19" s="631"/>
      <c r="P19" s="631"/>
      <c r="Q19" s="631"/>
      <c r="R19" s="631"/>
      <c r="S19" s="631"/>
      <c r="T19" s="631"/>
      <c r="U19" s="631"/>
      <c r="V19" s="631"/>
      <c r="W19" s="631" t="s">
        <v>13</v>
      </c>
      <c r="X19" s="631"/>
      <c r="Y19" s="631"/>
      <c r="Z19" s="631"/>
      <c r="AA19" s="631"/>
      <c r="AB19" s="631"/>
      <c r="AC19" s="631"/>
      <c r="AD19" s="631"/>
      <c r="AE19" s="631"/>
      <c r="AF19" s="631"/>
      <c r="AG19" s="631"/>
      <c r="AH19" s="631"/>
      <c r="AI19" s="631"/>
      <c r="AJ19" s="631"/>
      <c r="AK19" s="631"/>
      <c r="AL19" s="631"/>
      <c r="AM19" s="631"/>
      <c r="AN19" s="631"/>
      <c r="AO19" s="631"/>
      <c r="AP19" s="631"/>
      <c r="AQ19" s="631"/>
      <c r="AR19" s="652"/>
      <c r="AS19" s="652"/>
      <c r="AT19" s="652"/>
      <c r="AU19" s="652"/>
      <c r="AV19" s="652"/>
      <c r="AW19" s="652"/>
      <c r="AX19" s="652"/>
      <c r="AY19" s="652"/>
      <c r="AZ19" s="652"/>
      <c r="BA19" s="652"/>
      <c r="BB19" s="652"/>
      <c r="BC19" s="652"/>
      <c r="BD19" s="652"/>
      <c r="BE19" s="652"/>
      <c r="BF19" s="652"/>
      <c r="BG19" s="652"/>
      <c r="BH19" s="652"/>
      <c r="BI19" s="652"/>
      <c r="BJ19" s="652"/>
      <c r="BK19" s="652"/>
      <c r="BL19" s="652"/>
      <c r="BM19" s="652"/>
      <c r="BN19" s="652"/>
      <c r="BO19" s="652"/>
      <c r="BP19" s="652"/>
      <c r="BQ19" s="652"/>
      <c r="BR19" s="652"/>
      <c r="BS19" s="652"/>
      <c r="BT19" s="652"/>
      <c r="BU19" s="652"/>
      <c r="BV19" s="652"/>
      <c r="BW19" s="652"/>
      <c r="BX19" s="652"/>
      <c r="BY19" s="652"/>
      <c r="BZ19" s="652"/>
      <c r="CA19" s="652"/>
      <c r="CB19" s="652"/>
      <c r="CC19" s="652"/>
      <c r="CD19" s="652"/>
      <c r="CE19" s="652"/>
      <c r="CF19" s="652"/>
      <c r="CG19" s="652"/>
      <c r="CH19" s="652"/>
      <c r="CI19" s="652"/>
      <c r="CJ19" s="652"/>
      <c r="CK19" s="652"/>
      <c r="CL19" s="652"/>
      <c r="CM19" s="652"/>
      <c r="CN19" s="652"/>
      <c r="CO19" s="652"/>
      <c r="CP19" s="652"/>
      <c r="CQ19" s="652"/>
      <c r="CR19" s="652"/>
      <c r="CS19" s="652"/>
      <c r="CT19" s="652"/>
      <c r="CU19" s="652"/>
      <c r="CV19" s="652"/>
      <c r="CW19" s="652"/>
      <c r="CX19" s="652"/>
      <c r="CY19" s="652"/>
      <c r="CZ19" s="652"/>
      <c r="DA19" s="652"/>
      <c r="DB19" s="652"/>
      <c r="DC19" s="652"/>
      <c r="DD19" s="652"/>
      <c r="DE19" s="652"/>
      <c r="DF19" s="652"/>
      <c r="DG19" s="652"/>
      <c r="DH19" s="652"/>
      <c r="DI19" s="652"/>
      <c r="DJ19" s="652"/>
      <c r="DK19" s="652"/>
      <c r="DL19" s="652"/>
      <c r="DM19" s="652"/>
      <c r="DN19" s="652"/>
      <c r="DO19" s="652"/>
      <c r="DP19" s="652"/>
      <c r="DQ19" s="652"/>
      <c r="DR19" s="652"/>
      <c r="DS19" s="652"/>
      <c r="DT19" s="652"/>
      <c r="DU19" s="691"/>
      <c r="DV19" s="621"/>
      <c r="DW19" s="622"/>
      <c r="DX19" s="622"/>
      <c r="DY19" s="622"/>
      <c r="DZ19" s="622"/>
      <c r="EA19" s="622"/>
      <c r="EB19" s="622"/>
      <c r="EC19" s="622"/>
      <c r="ED19" s="622"/>
      <c r="EE19" s="622"/>
      <c r="EF19" s="622"/>
      <c r="EG19" s="622"/>
      <c r="EH19" s="622"/>
      <c r="EI19" s="622"/>
      <c r="EJ19" s="622"/>
      <c r="EK19" s="622"/>
      <c r="EL19" s="622"/>
      <c r="EM19" s="622"/>
      <c r="EN19" s="622"/>
      <c r="EO19" s="622"/>
      <c r="EP19" s="622"/>
      <c r="EQ19" s="622"/>
      <c r="ER19" s="622"/>
      <c r="ES19" s="622"/>
      <c r="ET19" s="622"/>
      <c r="EU19" s="622"/>
      <c r="EV19" s="622"/>
      <c r="EW19" s="622"/>
      <c r="EX19" s="622"/>
      <c r="EY19" s="622"/>
      <c r="EZ19" s="622"/>
      <c r="FA19" s="622"/>
      <c r="FB19" s="622"/>
      <c r="FC19" s="622"/>
      <c r="FD19" s="622"/>
      <c r="FE19" s="622"/>
      <c r="FF19" s="622"/>
      <c r="FG19" s="622"/>
      <c r="FH19" s="622"/>
      <c r="FI19" s="622"/>
      <c r="FJ19" s="622"/>
      <c r="FK19" s="622"/>
      <c r="FL19" s="622"/>
      <c r="FM19" s="622"/>
      <c r="FN19" s="622"/>
      <c r="FO19" s="622"/>
      <c r="FP19" s="622"/>
      <c r="FQ19" s="622"/>
      <c r="FR19" s="622"/>
      <c r="FS19" s="622"/>
      <c r="FT19" s="622"/>
      <c r="FU19" s="622"/>
      <c r="FV19" s="622"/>
      <c r="FW19" s="622"/>
      <c r="FX19" s="622"/>
      <c r="FY19" s="622"/>
      <c r="FZ19" s="622"/>
      <c r="GA19" s="622"/>
      <c r="GB19" s="622"/>
      <c r="GC19" s="623"/>
    </row>
    <row r="20" spans="1:186" s="3" customFormat="1" ht="11.1" customHeight="1" x14ac:dyDescent="0.2">
      <c r="B20" s="630"/>
      <c r="C20" s="631"/>
      <c r="D20" s="631"/>
      <c r="E20" s="631"/>
      <c r="F20" s="631"/>
      <c r="G20" s="631"/>
      <c r="H20" s="631"/>
      <c r="I20" s="631"/>
      <c r="J20" s="631"/>
      <c r="K20" s="631"/>
      <c r="L20" s="631"/>
      <c r="M20" s="631"/>
      <c r="N20" s="631"/>
      <c r="O20" s="631"/>
      <c r="P20" s="631"/>
      <c r="Q20" s="631"/>
      <c r="R20" s="631"/>
      <c r="S20" s="631"/>
      <c r="T20" s="631"/>
      <c r="U20" s="631"/>
      <c r="V20" s="631"/>
      <c r="W20" s="631"/>
      <c r="X20" s="631"/>
      <c r="Y20" s="631"/>
      <c r="Z20" s="631"/>
      <c r="AA20" s="631"/>
      <c r="AB20" s="631"/>
      <c r="AC20" s="631"/>
      <c r="AD20" s="631"/>
      <c r="AE20" s="631"/>
      <c r="AF20" s="631"/>
      <c r="AG20" s="631"/>
      <c r="AH20" s="631"/>
      <c r="AI20" s="631"/>
      <c r="AJ20" s="631"/>
      <c r="AK20" s="631"/>
      <c r="AL20" s="631"/>
      <c r="AM20" s="631"/>
      <c r="AN20" s="631"/>
      <c r="AO20" s="631"/>
      <c r="AP20" s="631"/>
      <c r="AQ20" s="631"/>
      <c r="AR20" s="652"/>
      <c r="AS20" s="652"/>
      <c r="AT20" s="652"/>
      <c r="AU20" s="652"/>
      <c r="AV20" s="652"/>
      <c r="AW20" s="652"/>
      <c r="AX20" s="652"/>
      <c r="AY20" s="652"/>
      <c r="AZ20" s="652"/>
      <c r="BA20" s="652"/>
      <c r="BB20" s="652"/>
      <c r="BC20" s="652"/>
      <c r="BD20" s="652"/>
      <c r="BE20" s="652"/>
      <c r="BF20" s="652"/>
      <c r="BG20" s="652"/>
      <c r="BH20" s="652"/>
      <c r="BI20" s="652"/>
      <c r="BJ20" s="652"/>
      <c r="BK20" s="652"/>
      <c r="BL20" s="652"/>
      <c r="BM20" s="652"/>
      <c r="BN20" s="652"/>
      <c r="BO20" s="652"/>
      <c r="BP20" s="652"/>
      <c r="BQ20" s="652"/>
      <c r="BR20" s="652"/>
      <c r="BS20" s="652"/>
      <c r="BT20" s="652"/>
      <c r="BU20" s="652"/>
      <c r="BV20" s="652"/>
      <c r="BW20" s="652"/>
      <c r="BX20" s="652"/>
      <c r="BY20" s="652"/>
      <c r="BZ20" s="652"/>
      <c r="CA20" s="652"/>
      <c r="CB20" s="652"/>
      <c r="CC20" s="652"/>
      <c r="CD20" s="652"/>
      <c r="CE20" s="652"/>
      <c r="CF20" s="652"/>
      <c r="CG20" s="652"/>
      <c r="CH20" s="652"/>
      <c r="CI20" s="652"/>
      <c r="CJ20" s="652"/>
      <c r="CK20" s="652"/>
      <c r="CL20" s="652"/>
      <c r="CM20" s="652"/>
      <c r="CN20" s="652"/>
      <c r="CO20" s="652"/>
      <c r="CP20" s="652"/>
      <c r="CQ20" s="652"/>
      <c r="CR20" s="652"/>
      <c r="CS20" s="652"/>
      <c r="CT20" s="652"/>
      <c r="CU20" s="652"/>
      <c r="CV20" s="652"/>
      <c r="CW20" s="652"/>
      <c r="CX20" s="652"/>
      <c r="CY20" s="652"/>
      <c r="CZ20" s="652"/>
      <c r="DA20" s="652"/>
      <c r="DB20" s="652"/>
      <c r="DC20" s="652"/>
      <c r="DD20" s="652"/>
      <c r="DE20" s="652"/>
      <c r="DF20" s="652"/>
      <c r="DG20" s="652"/>
      <c r="DH20" s="652"/>
      <c r="DI20" s="652"/>
      <c r="DJ20" s="652"/>
      <c r="DK20" s="652"/>
      <c r="DL20" s="652"/>
      <c r="DM20" s="652"/>
      <c r="DN20" s="652"/>
      <c r="DO20" s="652"/>
      <c r="DP20" s="652"/>
      <c r="DQ20" s="652"/>
      <c r="DR20" s="652"/>
      <c r="DS20" s="652"/>
      <c r="DT20" s="652"/>
      <c r="DU20" s="691"/>
      <c r="DV20" s="621"/>
      <c r="DW20" s="622"/>
      <c r="DX20" s="622"/>
      <c r="DY20" s="622"/>
      <c r="DZ20" s="622"/>
      <c r="EA20" s="622"/>
      <c r="EB20" s="622"/>
      <c r="EC20" s="622"/>
      <c r="ED20" s="622"/>
      <c r="EE20" s="622"/>
      <c r="EF20" s="622"/>
      <c r="EG20" s="622"/>
      <c r="EH20" s="622"/>
      <c r="EI20" s="622"/>
      <c r="EJ20" s="622"/>
      <c r="EK20" s="622"/>
      <c r="EL20" s="622"/>
      <c r="EM20" s="622"/>
      <c r="EN20" s="622"/>
      <c r="EO20" s="622"/>
      <c r="EP20" s="622"/>
      <c r="EQ20" s="622"/>
      <c r="ER20" s="622"/>
      <c r="ES20" s="622"/>
      <c r="ET20" s="622"/>
      <c r="EU20" s="622"/>
      <c r="EV20" s="622"/>
      <c r="EW20" s="622"/>
      <c r="EX20" s="622"/>
      <c r="EY20" s="622"/>
      <c r="EZ20" s="622"/>
      <c r="FA20" s="622"/>
      <c r="FB20" s="622"/>
      <c r="FC20" s="622"/>
      <c r="FD20" s="622"/>
      <c r="FE20" s="622"/>
      <c r="FF20" s="622"/>
      <c r="FG20" s="622"/>
      <c r="FH20" s="622"/>
      <c r="FI20" s="622"/>
      <c r="FJ20" s="622"/>
      <c r="FK20" s="622"/>
      <c r="FL20" s="622"/>
      <c r="FM20" s="622"/>
      <c r="FN20" s="622"/>
      <c r="FO20" s="622"/>
      <c r="FP20" s="622"/>
      <c r="FQ20" s="622"/>
      <c r="FR20" s="622"/>
      <c r="FS20" s="622"/>
      <c r="FT20" s="622"/>
      <c r="FU20" s="622"/>
      <c r="FV20" s="622"/>
      <c r="FW20" s="622"/>
      <c r="FX20" s="622"/>
      <c r="FY20" s="622"/>
      <c r="FZ20" s="622"/>
      <c r="GA20" s="622"/>
      <c r="GB20" s="622"/>
      <c r="GC20" s="623"/>
    </row>
    <row r="21" spans="1:186" s="3" customFormat="1" ht="11.1" customHeight="1" x14ac:dyDescent="0.2">
      <c r="B21" s="630"/>
      <c r="C21" s="631"/>
      <c r="D21" s="631"/>
      <c r="E21" s="631"/>
      <c r="F21" s="631"/>
      <c r="G21" s="631"/>
      <c r="H21" s="631"/>
      <c r="I21" s="631"/>
      <c r="J21" s="631"/>
      <c r="K21" s="631"/>
      <c r="L21" s="631"/>
      <c r="M21" s="631"/>
      <c r="N21" s="631"/>
      <c r="O21" s="631"/>
      <c r="P21" s="631"/>
      <c r="Q21" s="631"/>
      <c r="R21" s="631"/>
      <c r="S21" s="631"/>
      <c r="T21" s="631"/>
      <c r="U21" s="631"/>
      <c r="V21" s="631"/>
      <c r="W21" s="631" t="s">
        <v>11</v>
      </c>
      <c r="X21" s="631"/>
      <c r="Y21" s="631"/>
      <c r="Z21" s="631"/>
      <c r="AA21" s="631"/>
      <c r="AB21" s="631"/>
      <c r="AC21" s="631"/>
      <c r="AD21" s="631"/>
      <c r="AE21" s="631"/>
      <c r="AF21" s="631"/>
      <c r="AG21" s="631"/>
      <c r="AH21" s="631"/>
      <c r="AI21" s="631"/>
      <c r="AJ21" s="631"/>
      <c r="AK21" s="631"/>
      <c r="AL21" s="631"/>
      <c r="AM21" s="631"/>
      <c r="AN21" s="631"/>
      <c r="AO21" s="631"/>
      <c r="AP21" s="631"/>
      <c r="AQ21" s="631"/>
      <c r="AR21" s="651"/>
      <c r="AS21" s="652"/>
      <c r="AT21" s="652"/>
      <c r="AU21" s="652"/>
      <c r="AV21" s="652"/>
      <c r="AW21" s="652"/>
      <c r="AX21" s="652"/>
      <c r="AY21" s="652"/>
      <c r="AZ21" s="652"/>
      <c r="BA21" s="652"/>
      <c r="BB21" s="652"/>
      <c r="BC21" s="652"/>
      <c r="BD21" s="652"/>
      <c r="BE21" s="652"/>
      <c r="BF21" s="652"/>
      <c r="BG21" s="652"/>
      <c r="BH21" s="652"/>
      <c r="BI21" s="652"/>
      <c r="BJ21" s="652"/>
      <c r="BK21" s="652"/>
      <c r="BL21" s="652"/>
      <c r="BM21" s="652"/>
      <c r="BN21" s="652"/>
      <c r="BO21" s="652"/>
      <c r="BP21" s="652"/>
      <c r="BQ21" s="652"/>
      <c r="BR21" s="652"/>
      <c r="BS21" s="652"/>
      <c r="BT21" s="652"/>
      <c r="BU21" s="652"/>
      <c r="BV21" s="652"/>
      <c r="BW21" s="652"/>
      <c r="BX21" s="652"/>
      <c r="BY21" s="652"/>
      <c r="BZ21" s="652"/>
      <c r="CA21" s="652"/>
      <c r="CB21" s="652"/>
      <c r="CC21" s="652"/>
      <c r="CD21" s="652"/>
      <c r="CE21" s="652"/>
      <c r="CF21" s="652"/>
      <c r="CG21" s="652"/>
      <c r="CH21" s="652"/>
      <c r="CI21" s="652"/>
      <c r="CJ21" s="652"/>
      <c r="CK21" s="652"/>
      <c r="CL21" s="652"/>
      <c r="CM21" s="652"/>
      <c r="CN21" s="652"/>
      <c r="CO21" s="652"/>
      <c r="CP21" s="652"/>
      <c r="CQ21" s="652"/>
      <c r="CR21" s="652"/>
      <c r="CS21" s="652"/>
      <c r="CT21" s="652"/>
      <c r="CU21" s="652"/>
      <c r="CV21" s="652"/>
      <c r="CW21" s="652"/>
      <c r="CX21" s="652"/>
      <c r="CY21" s="652"/>
      <c r="CZ21" s="652"/>
      <c r="DA21" s="652"/>
      <c r="DB21" s="652"/>
      <c r="DC21" s="652"/>
      <c r="DD21" s="652"/>
      <c r="DE21" s="652"/>
      <c r="DF21" s="652"/>
      <c r="DG21" s="652"/>
      <c r="DH21" s="652"/>
      <c r="DI21" s="652"/>
      <c r="DJ21" s="652"/>
      <c r="DK21" s="652"/>
      <c r="DL21" s="652"/>
      <c r="DM21" s="652"/>
      <c r="DN21" s="652"/>
      <c r="DO21" s="652"/>
      <c r="DP21" s="652"/>
      <c r="DQ21" s="652"/>
      <c r="DR21" s="652"/>
      <c r="DS21" s="652"/>
      <c r="DT21" s="652"/>
      <c r="DU21" s="691"/>
      <c r="DV21" s="621"/>
      <c r="DW21" s="622"/>
      <c r="DX21" s="622"/>
      <c r="DY21" s="622"/>
      <c r="DZ21" s="622"/>
      <c r="EA21" s="622"/>
      <c r="EB21" s="622"/>
      <c r="EC21" s="622"/>
      <c r="ED21" s="622"/>
      <c r="EE21" s="622"/>
      <c r="EF21" s="622"/>
      <c r="EG21" s="622"/>
      <c r="EH21" s="622"/>
      <c r="EI21" s="622"/>
      <c r="EJ21" s="622"/>
      <c r="EK21" s="622"/>
      <c r="EL21" s="622"/>
      <c r="EM21" s="622"/>
      <c r="EN21" s="622"/>
      <c r="EO21" s="622"/>
      <c r="EP21" s="622"/>
      <c r="EQ21" s="622"/>
      <c r="ER21" s="622"/>
      <c r="ES21" s="622"/>
      <c r="ET21" s="622"/>
      <c r="EU21" s="622"/>
      <c r="EV21" s="622"/>
      <c r="EW21" s="622"/>
      <c r="EX21" s="622"/>
      <c r="EY21" s="622"/>
      <c r="EZ21" s="622"/>
      <c r="FA21" s="622"/>
      <c r="FB21" s="622"/>
      <c r="FC21" s="622"/>
      <c r="FD21" s="622"/>
      <c r="FE21" s="622"/>
      <c r="FF21" s="622"/>
      <c r="FG21" s="622"/>
      <c r="FH21" s="622"/>
      <c r="FI21" s="622"/>
      <c r="FJ21" s="622"/>
      <c r="FK21" s="622"/>
      <c r="FL21" s="622"/>
      <c r="FM21" s="622"/>
      <c r="FN21" s="622"/>
      <c r="FO21" s="622"/>
      <c r="FP21" s="622"/>
      <c r="FQ21" s="622"/>
      <c r="FR21" s="622"/>
      <c r="FS21" s="622"/>
      <c r="FT21" s="622"/>
      <c r="FU21" s="622"/>
      <c r="FV21" s="622"/>
      <c r="FW21" s="622"/>
      <c r="FX21" s="622"/>
      <c r="FY21" s="622"/>
      <c r="FZ21" s="622"/>
      <c r="GA21" s="622"/>
      <c r="GB21" s="622"/>
      <c r="GC21" s="623"/>
    </row>
    <row r="22" spans="1:186" s="3" customFormat="1" ht="11.1" customHeight="1" x14ac:dyDescent="0.2">
      <c r="B22" s="630"/>
      <c r="C22" s="631"/>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51"/>
      <c r="AS22" s="652"/>
      <c r="AT22" s="652"/>
      <c r="AU22" s="652"/>
      <c r="AV22" s="652"/>
      <c r="AW22" s="652"/>
      <c r="AX22" s="652"/>
      <c r="AY22" s="652"/>
      <c r="AZ22" s="652"/>
      <c r="BA22" s="652"/>
      <c r="BB22" s="652"/>
      <c r="BC22" s="652"/>
      <c r="BD22" s="652"/>
      <c r="BE22" s="652"/>
      <c r="BF22" s="652"/>
      <c r="BG22" s="652"/>
      <c r="BH22" s="652"/>
      <c r="BI22" s="652"/>
      <c r="BJ22" s="652"/>
      <c r="BK22" s="652"/>
      <c r="BL22" s="652"/>
      <c r="BM22" s="652"/>
      <c r="BN22" s="652"/>
      <c r="BO22" s="652"/>
      <c r="BP22" s="652"/>
      <c r="BQ22" s="652"/>
      <c r="BR22" s="652"/>
      <c r="BS22" s="652"/>
      <c r="BT22" s="652"/>
      <c r="BU22" s="652"/>
      <c r="BV22" s="652"/>
      <c r="BW22" s="652"/>
      <c r="BX22" s="652"/>
      <c r="BY22" s="652"/>
      <c r="BZ22" s="652"/>
      <c r="CA22" s="652"/>
      <c r="CB22" s="652"/>
      <c r="CC22" s="652"/>
      <c r="CD22" s="652"/>
      <c r="CE22" s="652"/>
      <c r="CF22" s="652"/>
      <c r="CG22" s="652"/>
      <c r="CH22" s="652"/>
      <c r="CI22" s="652"/>
      <c r="CJ22" s="652"/>
      <c r="CK22" s="652"/>
      <c r="CL22" s="652"/>
      <c r="CM22" s="652"/>
      <c r="CN22" s="652"/>
      <c r="CO22" s="652"/>
      <c r="CP22" s="652"/>
      <c r="CQ22" s="652"/>
      <c r="CR22" s="652"/>
      <c r="CS22" s="652"/>
      <c r="CT22" s="652"/>
      <c r="CU22" s="652"/>
      <c r="CV22" s="652"/>
      <c r="CW22" s="652"/>
      <c r="CX22" s="652"/>
      <c r="CY22" s="652"/>
      <c r="CZ22" s="652"/>
      <c r="DA22" s="652"/>
      <c r="DB22" s="652"/>
      <c r="DC22" s="652"/>
      <c r="DD22" s="652"/>
      <c r="DE22" s="652"/>
      <c r="DF22" s="652"/>
      <c r="DG22" s="652"/>
      <c r="DH22" s="652"/>
      <c r="DI22" s="652"/>
      <c r="DJ22" s="652"/>
      <c r="DK22" s="652"/>
      <c r="DL22" s="652"/>
      <c r="DM22" s="652"/>
      <c r="DN22" s="652"/>
      <c r="DO22" s="652"/>
      <c r="DP22" s="652"/>
      <c r="DQ22" s="652"/>
      <c r="DR22" s="652"/>
      <c r="DS22" s="652"/>
      <c r="DT22" s="652"/>
      <c r="DU22" s="691"/>
      <c r="DV22" s="621"/>
      <c r="DW22" s="622"/>
      <c r="DX22" s="622"/>
      <c r="DY22" s="622"/>
      <c r="DZ22" s="622"/>
      <c r="EA22" s="622"/>
      <c r="EB22" s="622"/>
      <c r="EC22" s="622"/>
      <c r="ED22" s="622"/>
      <c r="EE22" s="622"/>
      <c r="EF22" s="622"/>
      <c r="EG22" s="622"/>
      <c r="EH22" s="622"/>
      <c r="EI22" s="622"/>
      <c r="EJ22" s="622"/>
      <c r="EK22" s="622"/>
      <c r="EL22" s="622"/>
      <c r="EM22" s="622"/>
      <c r="EN22" s="622"/>
      <c r="EO22" s="622"/>
      <c r="EP22" s="622"/>
      <c r="EQ22" s="622"/>
      <c r="ER22" s="622"/>
      <c r="ES22" s="622"/>
      <c r="ET22" s="622"/>
      <c r="EU22" s="622"/>
      <c r="EV22" s="622"/>
      <c r="EW22" s="622"/>
      <c r="EX22" s="622"/>
      <c r="EY22" s="622"/>
      <c r="EZ22" s="622"/>
      <c r="FA22" s="622"/>
      <c r="FB22" s="622"/>
      <c r="FC22" s="622"/>
      <c r="FD22" s="622"/>
      <c r="FE22" s="622"/>
      <c r="FF22" s="622"/>
      <c r="FG22" s="622"/>
      <c r="FH22" s="622"/>
      <c r="FI22" s="622"/>
      <c r="FJ22" s="622"/>
      <c r="FK22" s="622"/>
      <c r="FL22" s="622"/>
      <c r="FM22" s="622"/>
      <c r="FN22" s="622"/>
      <c r="FO22" s="622"/>
      <c r="FP22" s="622"/>
      <c r="FQ22" s="622"/>
      <c r="FR22" s="622"/>
      <c r="FS22" s="622"/>
      <c r="FT22" s="622"/>
      <c r="FU22" s="622"/>
      <c r="FV22" s="622"/>
      <c r="FW22" s="622"/>
      <c r="FX22" s="622"/>
      <c r="FY22" s="622"/>
      <c r="FZ22" s="622"/>
      <c r="GA22" s="622"/>
      <c r="GB22" s="622"/>
      <c r="GC22" s="623"/>
    </row>
    <row r="23" spans="1:186" s="3" customFormat="1" ht="11.1" customHeight="1" x14ac:dyDescent="0.2">
      <c r="B23" s="630" t="s">
        <v>89</v>
      </c>
      <c r="C23" s="631"/>
      <c r="D23" s="631"/>
      <c r="E23" s="631"/>
      <c r="F23" s="631"/>
      <c r="G23" s="631"/>
      <c r="H23" s="631"/>
      <c r="I23" s="631"/>
      <c r="J23" s="631"/>
      <c r="K23" s="631"/>
      <c r="L23" s="631"/>
      <c r="M23" s="631"/>
      <c r="N23" s="631"/>
      <c r="O23" s="631"/>
      <c r="P23" s="631"/>
      <c r="Q23" s="631"/>
      <c r="R23" s="631"/>
      <c r="S23" s="631"/>
      <c r="T23" s="631"/>
      <c r="U23" s="631"/>
      <c r="V23" s="631"/>
      <c r="W23" s="631" t="s">
        <v>18</v>
      </c>
      <c r="X23" s="631"/>
      <c r="Y23" s="631"/>
      <c r="Z23" s="631"/>
      <c r="AA23" s="631"/>
      <c r="AB23" s="631"/>
      <c r="AC23" s="631"/>
      <c r="AD23" s="631"/>
      <c r="AE23" s="631"/>
      <c r="AF23" s="631"/>
      <c r="AG23" s="631"/>
      <c r="AH23" s="631"/>
      <c r="AI23" s="631"/>
      <c r="AJ23" s="631"/>
      <c r="AK23" s="631"/>
      <c r="AL23" s="631"/>
      <c r="AM23" s="631"/>
      <c r="AN23" s="631"/>
      <c r="AO23" s="631"/>
      <c r="AP23" s="631"/>
      <c r="AQ23" s="631"/>
      <c r="AR23" s="634"/>
      <c r="AS23" s="634"/>
      <c r="AT23" s="634"/>
      <c r="AU23" s="634"/>
      <c r="AV23" s="634"/>
      <c r="AW23" s="634"/>
      <c r="AX23" s="634"/>
      <c r="AY23" s="634"/>
      <c r="AZ23" s="634"/>
      <c r="BA23" s="634"/>
      <c r="BB23" s="634"/>
      <c r="BC23" s="635"/>
      <c r="BD23" s="628" t="s">
        <v>9</v>
      </c>
      <c r="BE23" s="629"/>
      <c r="BF23" s="629"/>
      <c r="BG23" s="629"/>
      <c r="BH23" s="648"/>
      <c r="BI23" s="634"/>
      <c r="BJ23" s="634"/>
      <c r="BK23" s="634"/>
      <c r="BL23" s="634"/>
      <c r="BM23" s="634"/>
      <c r="BN23" s="634"/>
      <c r="BO23" s="634"/>
      <c r="BP23" s="634"/>
      <c r="BQ23" s="634"/>
      <c r="BR23" s="634"/>
      <c r="BS23" s="634"/>
      <c r="BT23" s="634"/>
      <c r="BU23" s="634"/>
      <c r="BV23" s="634"/>
      <c r="BW23" s="635"/>
      <c r="BX23" s="628" t="s">
        <v>9</v>
      </c>
      <c r="BY23" s="629"/>
      <c r="BZ23" s="629"/>
      <c r="CA23" s="629"/>
      <c r="CB23" s="648"/>
      <c r="CC23" s="634"/>
      <c r="CD23" s="634"/>
      <c r="CE23" s="634"/>
      <c r="CF23" s="634"/>
      <c r="CG23" s="634"/>
      <c r="CH23" s="634"/>
      <c r="CI23" s="634"/>
      <c r="CJ23" s="634"/>
      <c r="CK23" s="634"/>
      <c r="CL23" s="634"/>
      <c r="CM23" s="634"/>
      <c r="CN23" s="634"/>
      <c r="CO23" s="634"/>
      <c r="CP23" s="634"/>
      <c r="CQ23" s="635"/>
      <c r="CR23" s="636" t="s">
        <v>202</v>
      </c>
      <c r="CS23" s="637"/>
      <c r="CT23" s="637"/>
      <c r="CU23" s="637"/>
      <c r="CV23" s="637"/>
      <c r="CW23" s="637"/>
      <c r="CX23" s="637"/>
      <c r="CY23" s="637"/>
      <c r="CZ23" s="637"/>
      <c r="DA23" s="637"/>
      <c r="DB23" s="637"/>
      <c r="DC23" s="637"/>
      <c r="DD23" s="637"/>
      <c r="DE23" s="638"/>
      <c r="DF23" s="399"/>
      <c r="DG23" s="400"/>
      <c r="DH23" s="400"/>
      <c r="DI23" s="400"/>
      <c r="DJ23" s="400"/>
      <c r="DK23" s="400"/>
      <c r="DL23" s="400"/>
      <c r="DM23" s="400"/>
      <c r="DN23" s="400"/>
      <c r="DO23" s="400"/>
      <c r="DP23" s="400"/>
      <c r="DQ23" s="400"/>
      <c r="DR23" s="400"/>
      <c r="DS23" s="400"/>
      <c r="DT23" s="400"/>
      <c r="DU23" s="663"/>
      <c r="DV23" s="621"/>
      <c r="DW23" s="622"/>
      <c r="DX23" s="622"/>
      <c r="DY23" s="622"/>
      <c r="DZ23" s="622"/>
      <c r="EA23" s="622"/>
      <c r="EB23" s="622"/>
      <c r="EC23" s="622"/>
      <c r="ED23" s="622"/>
      <c r="EE23" s="622"/>
      <c r="EF23" s="622"/>
      <c r="EG23" s="622"/>
      <c r="EH23" s="622"/>
      <c r="EI23" s="622"/>
      <c r="EJ23" s="622"/>
      <c r="EK23" s="622"/>
      <c r="EL23" s="622"/>
      <c r="EM23" s="622"/>
      <c r="EN23" s="622"/>
      <c r="EO23" s="622"/>
      <c r="EP23" s="622"/>
      <c r="EQ23" s="622"/>
      <c r="ER23" s="622"/>
      <c r="ES23" s="622"/>
      <c r="ET23" s="622"/>
      <c r="EU23" s="622"/>
      <c r="EV23" s="622"/>
      <c r="EW23" s="622"/>
      <c r="EX23" s="622"/>
      <c r="EY23" s="622"/>
      <c r="EZ23" s="622"/>
      <c r="FA23" s="622"/>
      <c r="FB23" s="622"/>
      <c r="FC23" s="622"/>
      <c r="FD23" s="622"/>
      <c r="FE23" s="622"/>
      <c r="FF23" s="622"/>
      <c r="FG23" s="622"/>
      <c r="FH23" s="622"/>
      <c r="FI23" s="622"/>
      <c r="FJ23" s="622"/>
      <c r="FK23" s="622"/>
      <c r="FL23" s="622"/>
      <c r="FM23" s="622"/>
      <c r="FN23" s="622"/>
      <c r="FO23" s="622"/>
      <c r="FP23" s="622"/>
      <c r="FQ23" s="622"/>
      <c r="FR23" s="622"/>
      <c r="FS23" s="622"/>
      <c r="FT23" s="622"/>
      <c r="FU23" s="622"/>
      <c r="FV23" s="622"/>
      <c r="FW23" s="622"/>
      <c r="FX23" s="622"/>
      <c r="FY23" s="622"/>
      <c r="FZ23" s="622"/>
      <c r="GA23" s="622"/>
      <c r="GB23" s="622"/>
      <c r="GC23" s="623"/>
    </row>
    <row r="24" spans="1:186" s="3" customFormat="1" ht="11.1" customHeight="1" x14ac:dyDescent="0.2">
      <c r="B24" s="630"/>
      <c r="C24" s="631"/>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1"/>
      <c r="AJ24" s="631"/>
      <c r="AK24" s="631"/>
      <c r="AL24" s="631"/>
      <c r="AM24" s="631"/>
      <c r="AN24" s="631"/>
      <c r="AO24" s="631"/>
      <c r="AP24" s="631"/>
      <c r="AQ24" s="631"/>
      <c r="AR24" s="403"/>
      <c r="AS24" s="403"/>
      <c r="AT24" s="403"/>
      <c r="AU24" s="403"/>
      <c r="AV24" s="403"/>
      <c r="AW24" s="403"/>
      <c r="AX24" s="403"/>
      <c r="AY24" s="403"/>
      <c r="AZ24" s="403"/>
      <c r="BA24" s="403"/>
      <c r="BB24" s="403"/>
      <c r="BC24" s="404"/>
      <c r="BD24" s="629"/>
      <c r="BE24" s="629"/>
      <c r="BF24" s="629"/>
      <c r="BG24" s="629"/>
      <c r="BH24" s="402"/>
      <c r="BI24" s="403"/>
      <c r="BJ24" s="403"/>
      <c r="BK24" s="403"/>
      <c r="BL24" s="403"/>
      <c r="BM24" s="403"/>
      <c r="BN24" s="403"/>
      <c r="BO24" s="403"/>
      <c r="BP24" s="403"/>
      <c r="BQ24" s="403"/>
      <c r="BR24" s="403"/>
      <c r="BS24" s="403"/>
      <c r="BT24" s="403"/>
      <c r="BU24" s="403"/>
      <c r="BV24" s="403"/>
      <c r="BW24" s="404"/>
      <c r="BX24" s="629"/>
      <c r="BY24" s="629"/>
      <c r="BZ24" s="629"/>
      <c r="CA24" s="629"/>
      <c r="CB24" s="402"/>
      <c r="CC24" s="403"/>
      <c r="CD24" s="403"/>
      <c r="CE24" s="403"/>
      <c r="CF24" s="403"/>
      <c r="CG24" s="403"/>
      <c r="CH24" s="403"/>
      <c r="CI24" s="403"/>
      <c r="CJ24" s="403"/>
      <c r="CK24" s="403"/>
      <c r="CL24" s="403"/>
      <c r="CM24" s="403"/>
      <c r="CN24" s="403"/>
      <c r="CO24" s="403"/>
      <c r="CP24" s="403"/>
      <c r="CQ24" s="404"/>
      <c r="CR24" s="660"/>
      <c r="CS24" s="661"/>
      <c r="CT24" s="661"/>
      <c r="CU24" s="661"/>
      <c r="CV24" s="661"/>
      <c r="CW24" s="661"/>
      <c r="CX24" s="661"/>
      <c r="CY24" s="661"/>
      <c r="CZ24" s="661"/>
      <c r="DA24" s="661"/>
      <c r="DB24" s="661"/>
      <c r="DC24" s="661"/>
      <c r="DD24" s="661"/>
      <c r="DE24" s="662"/>
      <c r="DF24" s="402"/>
      <c r="DG24" s="403"/>
      <c r="DH24" s="403"/>
      <c r="DI24" s="403"/>
      <c r="DJ24" s="403"/>
      <c r="DK24" s="403"/>
      <c r="DL24" s="403"/>
      <c r="DM24" s="403"/>
      <c r="DN24" s="403"/>
      <c r="DO24" s="403"/>
      <c r="DP24" s="403"/>
      <c r="DQ24" s="403"/>
      <c r="DR24" s="403"/>
      <c r="DS24" s="403"/>
      <c r="DT24" s="403"/>
      <c r="DU24" s="664"/>
      <c r="DV24" s="621"/>
      <c r="DW24" s="622"/>
      <c r="DX24" s="622"/>
      <c r="DY24" s="622"/>
      <c r="DZ24" s="622"/>
      <c r="EA24" s="622"/>
      <c r="EB24" s="622"/>
      <c r="EC24" s="622"/>
      <c r="ED24" s="622"/>
      <c r="EE24" s="622"/>
      <c r="EF24" s="622"/>
      <c r="EG24" s="622"/>
      <c r="EH24" s="622"/>
      <c r="EI24" s="622"/>
      <c r="EJ24" s="622"/>
      <c r="EK24" s="622"/>
      <c r="EL24" s="622"/>
      <c r="EM24" s="622"/>
      <c r="EN24" s="622"/>
      <c r="EO24" s="622"/>
      <c r="EP24" s="622"/>
      <c r="EQ24" s="622"/>
      <c r="ER24" s="622"/>
      <c r="ES24" s="622"/>
      <c r="ET24" s="622"/>
      <c r="EU24" s="622"/>
      <c r="EV24" s="622"/>
      <c r="EW24" s="622"/>
      <c r="EX24" s="622"/>
      <c r="EY24" s="622"/>
      <c r="EZ24" s="622"/>
      <c r="FA24" s="622"/>
      <c r="FB24" s="622"/>
      <c r="FC24" s="622"/>
      <c r="FD24" s="622"/>
      <c r="FE24" s="622"/>
      <c r="FF24" s="622"/>
      <c r="FG24" s="622"/>
      <c r="FH24" s="622"/>
      <c r="FI24" s="622"/>
      <c r="FJ24" s="622"/>
      <c r="FK24" s="622"/>
      <c r="FL24" s="622"/>
      <c r="FM24" s="622"/>
      <c r="FN24" s="622"/>
      <c r="FO24" s="622"/>
      <c r="FP24" s="622"/>
      <c r="FQ24" s="622"/>
      <c r="FR24" s="622"/>
      <c r="FS24" s="622"/>
      <c r="FT24" s="622"/>
      <c r="FU24" s="622"/>
      <c r="FV24" s="622"/>
      <c r="FW24" s="622"/>
      <c r="FX24" s="622"/>
      <c r="FY24" s="622"/>
      <c r="FZ24" s="622"/>
      <c r="GA24" s="622"/>
      <c r="GB24" s="622"/>
      <c r="GC24" s="623"/>
    </row>
    <row r="25" spans="1:186" s="3" customFormat="1" ht="11.1" customHeight="1" x14ac:dyDescent="0.2">
      <c r="B25" s="630"/>
      <c r="C25" s="631"/>
      <c r="D25" s="631"/>
      <c r="E25" s="631"/>
      <c r="F25" s="631"/>
      <c r="G25" s="631"/>
      <c r="H25" s="631"/>
      <c r="I25" s="631"/>
      <c r="J25" s="631"/>
      <c r="K25" s="631"/>
      <c r="L25" s="631"/>
      <c r="M25" s="631"/>
      <c r="N25" s="631"/>
      <c r="O25" s="631"/>
      <c r="P25" s="631"/>
      <c r="Q25" s="631"/>
      <c r="R25" s="631"/>
      <c r="S25" s="631"/>
      <c r="T25" s="631"/>
      <c r="U25" s="631"/>
      <c r="V25" s="631"/>
      <c r="W25" s="631" t="s">
        <v>349</v>
      </c>
      <c r="X25" s="631"/>
      <c r="Y25" s="631"/>
      <c r="Z25" s="631"/>
      <c r="AA25" s="631"/>
      <c r="AB25" s="631"/>
      <c r="AC25" s="631"/>
      <c r="AD25" s="631"/>
      <c r="AE25" s="631"/>
      <c r="AF25" s="631"/>
      <c r="AG25" s="631"/>
      <c r="AH25" s="631"/>
      <c r="AI25" s="631"/>
      <c r="AJ25" s="631"/>
      <c r="AK25" s="631"/>
      <c r="AL25" s="631"/>
      <c r="AM25" s="631"/>
      <c r="AN25" s="631"/>
      <c r="AO25" s="631"/>
      <c r="AP25" s="631"/>
      <c r="AQ25" s="631"/>
      <c r="AR25" s="634"/>
      <c r="AS25" s="634"/>
      <c r="AT25" s="634"/>
      <c r="AU25" s="634"/>
      <c r="AV25" s="634"/>
      <c r="AW25" s="634"/>
      <c r="AX25" s="634"/>
      <c r="AY25" s="634"/>
      <c r="AZ25" s="634"/>
      <c r="BA25" s="634"/>
      <c r="BB25" s="634"/>
      <c r="BC25" s="635"/>
      <c r="BD25" s="628" t="s">
        <v>9</v>
      </c>
      <c r="BE25" s="629"/>
      <c r="BF25" s="629"/>
      <c r="BG25" s="629"/>
      <c r="BH25" s="648"/>
      <c r="BI25" s="634"/>
      <c r="BJ25" s="634"/>
      <c r="BK25" s="634"/>
      <c r="BL25" s="634"/>
      <c r="BM25" s="634"/>
      <c r="BN25" s="634"/>
      <c r="BO25" s="634"/>
      <c r="BP25" s="634"/>
      <c r="BQ25" s="634"/>
      <c r="BR25" s="634"/>
      <c r="BS25" s="634"/>
      <c r="BT25" s="634"/>
      <c r="BU25" s="634"/>
      <c r="BV25" s="634"/>
      <c r="BW25" s="635"/>
      <c r="BX25" s="628" t="s">
        <v>9</v>
      </c>
      <c r="BY25" s="629"/>
      <c r="BZ25" s="629"/>
      <c r="CA25" s="629"/>
      <c r="CB25" s="648"/>
      <c r="CC25" s="634"/>
      <c r="CD25" s="634"/>
      <c r="CE25" s="634"/>
      <c r="CF25" s="634"/>
      <c r="CG25" s="634"/>
      <c r="CH25" s="634"/>
      <c r="CI25" s="634"/>
      <c r="CJ25" s="634"/>
      <c r="CK25" s="634"/>
      <c r="CL25" s="634"/>
      <c r="CM25" s="634"/>
      <c r="CN25" s="634"/>
      <c r="CO25" s="634"/>
      <c r="CP25" s="634"/>
      <c r="CQ25" s="635"/>
      <c r="CR25" s="700"/>
      <c r="CS25" s="701"/>
      <c r="CT25" s="701"/>
      <c r="CU25" s="701"/>
      <c r="CV25" s="701"/>
      <c r="CW25" s="701"/>
      <c r="CX25" s="701"/>
      <c r="CY25" s="701"/>
      <c r="CZ25" s="701"/>
      <c r="DA25" s="701"/>
      <c r="DB25" s="701"/>
      <c r="DC25" s="701"/>
      <c r="DD25" s="701"/>
      <c r="DE25" s="701"/>
      <c r="DF25" s="701"/>
      <c r="DG25" s="701"/>
      <c r="DH25" s="701"/>
      <c r="DI25" s="701"/>
      <c r="DJ25" s="701"/>
      <c r="DK25" s="701"/>
      <c r="DL25" s="701"/>
      <c r="DM25" s="701"/>
      <c r="DN25" s="701"/>
      <c r="DO25" s="701"/>
      <c r="DP25" s="701"/>
      <c r="DQ25" s="701"/>
      <c r="DR25" s="701"/>
      <c r="DS25" s="701"/>
      <c r="DT25" s="701"/>
      <c r="DU25" s="702"/>
      <c r="DV25" s="621"/>
      <c r="DW25" s="622"/>
      <c r="DX25" s="622"/>
      <c r="DY25" s="622"/>
      <c r="DZ25" s="622"/>
      <c r="EA25" s="622"/>
      <c r="EB25" s="622"/>
      <c r="EC25" s="622"/>
      <c r="ED25" s="622"/>
      <c r="EE25" s="622"/>
      <c r="EF25" s="622"/>
      <c r="EG25" s="622"/>
      <c r="EH25" s="622"/>
      <c r="EI25" s="622"/>
      <c r="EJ25" s="622"/>
      <c r="EK25" s="622"/>
      <c r="EL25" s="622"/>
      <c r="EM25" s="622"/>
      <c r="EN25" s="622"/>
      <c r="EO25" s="622"/>
      <c r="EP25" s="622"/>
      <c r="EQ25" s="622"/>
      <c r="ER25" s="622"/>
      <c r="ES25" s="622"/>
      <c r="ET25" s="622"/>
      <c r="EU25" s="622"/>
      <c r="EV25" s="622"/>
      <c r="EW25" s="622"/>
      <c r="EX25" s="622"/>
      <c r="EY25" s="622"/>
      <c r="EZ25" s="622"/>
      <c r="FA25" s="622"/>
      <c r="FB25" s="622"/>
      <c r="FC25" s="622"/>
      <c r="FD25" s="622"/>
      <c r="FE25" s="622"/>
      <c r="FF25" s="622"/>
      <c r="FG25" s="622"/>
      <c r="FH25" s="622"/>
      <c r="FI25" s="622"/>
      <c r="FJ25" s="622"/>
      <c r="FK25" s="622"/>
      <c r="FL25" s="622"/>
      <c r="FM25" s="622"/>
      <c r="FN25" s="622"/>
      <c r="FO25" s="622"/>
      <c r="FP25" s="622"/>
      <c r="FQ25" s="622"/>
      <c r="FR25" s="622"/>
      <c r="FS25" s="622"/>
      <c r="FT25" s="622"/>
      <c r="FU25" s="622"/>
      <c r="FV25" s="622"/>
      <c r="FW25" s="622"/>
      <c r="FX25" s="622"/>
      <c r="FY25" s="622"/>
      <c r="FZ25" s="622"/>
      <c r="GA25" s="622"/>
      <c r="GB25" s="622"/>
      <c r="GC25" s="623"/>
    </row>
    <row r="26" spans="1:186" s="3" customFormat="1" ht="11.1" customHeight="1" x14ac:dyDescent="0.2">
      <c r="B26" s="630"/>
      <c r="C26" s="631"/>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403"/>
      <c r="AS26" s="403"/>
      <c r="AT26" s="403"/>
      <c r="AU26" s="403"/>
      <c r="AV26" s="403"/>
      <c r="AW26" s="403"/>
      <c r="AX26" s="403"/>
      <c r="AY26" s="403"/>
      <c r="AZ26" s="403"/>
      <c r="BA26" s="403"/>
      <c r="BB26" s="403"/>
      <c r="BC26" s="404"/>
      <c r="BD26" s="629"/>
      <c r="BE26" s="629"/>
      <c r="BF26" s="629"/>
      <c r="BG26" s="629"/>
      <c r="BH26" s="402"/>
      <c r="BI26" s="403"/>
      <c r="BJ26" s="403"/>
      <c r="BK26" s="403"/>
      <c r="BL26" s="403"/>
      <c r="BM26" s="403"/>
      <c r="BN26" s="403"/>
      <c r="BO26" s="403"/>
      <c r="BP26" s="403"/>
      <c r="BQ26" s="403"/>
      <c r="BR26" s="403"/>
      <c r="BS26" s="403"/>
      <c r="BT26" s="403"/>
      <c r="BU26" s="403"/>
      <c r="BV26" s="403"/>
      <c r="BW26" s="404"/>
      <c r="BX26" s="629"/>
      <c r="BY26" s="629"/>
      <c r="BZ26" s="629"/>
      <c r="CA26" s="629"/>
      <c r="CB26" s="402"/>
      <c r="CC26" s="403"/>
      <c r="CD26" s="403"/>
      <c r="CE26" s="403"/>
      <c r="CF26" s="403"/>
      <c r="CG26" s="403"/>
      <c r="CH26" s="403"/>
      <c r="CI26" s="403"/>
      <c r="CJ26" s="403"/>
      <c r="CK26" s="403"/>
      <c r="CL26" s="403"/>
      <c r="CM26" s="403"/>
      <c r="CN26" s="403"/>
      <c r="CO26" s="403"/>
      <c r="CP26" s="403"/>
      <c r="CQ26" s="404"/>
      <c r="CR26" s="703"/>
      <c r="CS26" s="704"/>
      <c r="CT26" s="704"/>
      <c r="CU26" s="704"/>
      <c r="CV26" s="704"/>
      <c r="CW26" s="704"/>
      <c r="CX26" s="704"/>
      <c r="CY26" s="704"/>
      <c r="CZ26" s="704"/>
      <c r="DA26" s="704"/>
      <c r="DB26" s="704"/>
      <c r="DC26" s="704"/>
      <c r="DD26" s="704"/>
      <c r="DE26" s="704"/>
      <c r="DF26" s="704"/>
      <c r="DG26" s="704"/>
      <c r="DH26" s="704"/>
      <c r="DI26" s="704"/>
      <c r="DJ26" s="704"/>
      <c r="DK26" s="704"/>
      <c r="DL26" s="704"/>
      <c r="DM26" s="704"/>
      <c r="DN26" s="704"/>
      <c r="DO26" s="704"/>
      <c r="DP26" s="704"/>
      <c r="DQ26" s="704"/>
      <c r="DR26" s="704"/>
      <c r="DS26" s="704"/>
      <c r="DT26" s="704"/>
      <c r="DU26" s="705"/>
      <c r="DV26" s="621"/>
      <c r="DW26" s="622"/>
      <c r="DX26" s="622"/>
      <c r="DY26" s="622"/>
      <c r="DZ26" s="622"/>
      <c r="EA26" s="622"/>
      <c r="EB26" s="622"/>
      <c r="EC26" s="622"/>
      <c r="ED26" s="622"/>
      <c r="EE26" s="622"/>
      <c r="EF26" s="622"/>
      <c r="EG26" s="622"/>
      <c r="EH26" s="622"/>
      <c r="EI26" s="622"/>
      <c r="EJ26" s="622"/>
      <c r="EK26" s="622"/>
      <c r="EL26" s="622"/>
      <c r="EM26" s="622"/>
      <c r="EN26" s="622"/>
      <c r="EO26" s="622"/>
      <c r="EP26" s="622"/>
      <c r="EQ26" s="622"/>
      <c r="ER26" s="622"/>
      <c r="ES26" s="622"/>
      <c r="ET26" s="622"/>
      <c r="EU26" s="622"/>
      <c r="EV26" s="622"/>
      <c r="EW26" s="622"/>
      <c r="EX26" s="622"/>
      <c r="EY26" s="622"/>
      <c r="EZ26" s="622"/>
      <c r="FA26" s="622"/>
      <c r="FB26" s="622"/>
      <c r="FC26" s="622"/>
      <c r="FD26" s="622"/>
      <c r="FE26" s="622"/>
      <c r="FF26" s="622"/>
      <c r="FG26" s="622"/>
      <c r="FH26" s="622"/>
      <c r="FI26" s="622"/>
      <c r="FJ26" s="622"/>
      <c r="FK26" s="622"/>
      <c r="FL26" s="622"/>
      <c r="FM26" s="622"/>
      <c r="FN26" s="622"/>
      <c r="FO26" s="622"/>
      <c r="FP26" s="622"/>
      <c r="FQ26" s="622"/>
      <c r="FR26" s="622"/>
      <c r="FS26" s="622"/>
      <c r="FT26" s="622"/>
      <c r="FU26" s="622"/>
      <c r="FV26" s="622"/>
      <c r="FW26" s="622"/>
      <c r="FX26" s="622"/>
      <c r="FY26" s="622"/>
      <c r="FZ26" s="622"/>
      <c r="GA26" s="622"/>
      <c r="GB26" s="622"/>
      <c r="GC26" s="623"/>
    </row>
    <row r="27" spans="1:186" s="3" customFormat="1" ht="11.1" customHeight="1" x14ac:dyDescent="0.2">
      <c r="B27" s="630"/>
      <c r="C27" s="631"/>
      <c r="D27" s="631"/>
      <c r="E27" s="631"/>
      <c r="F27" s="631"/>
      <c r="G27" s="631"/>
      <c r="H27" s="631"/>
      <c r="I27" s="631"/>
      <c r="J27" s="631"/>
      <c r="K27" s="631"/>
      <c r="L27" s="631"/>
      <c r="M27" s="631"/>
      <c r="N27" s="631"/>
      <c r="O27" s="631"/>
      <c r="P27" s="631"/>
      <c r="Q27" s="631"/>
      <c r="R27" s="631"/>
      <c r="S27" s="631"/>
      <c r="T27" s="631"/>
      <c r="U27" s="631"/>
      <c r="V27" s="631"/>
      <c r="W27" s="631" t="s">
        <v>90</v>
      </c>
      <c r="X27" s="631"/>
      <c r="Y27" s="631"/>
      <c r="Z27" s="631"/>
      <c r="AA27" s="631"/>
      <c r="AB27" s="631"/>
      <c r="AC27" s="631"/>
      <c r="AD27" s="631"/>
      <c r="AE27" s="631"/>
      <c r="AF27" s="631"/>
      <c r="AG27" s="631"/>
      <c r="AH27" s="631"/>
      <c r="AI27" s="631"/>
      <c r="AJ27" s="631"/>
      <c r="AK27" s="631"/>
      <c r="AL27" s="631"/>
      <c r="AM27" s="631"/>
      <c r="AN27" s="631"/>
      <c r="AO27" s="631"/>
      <c r="AP27" s="631"/>
      <c r="AQ27" s="631"/>
      <c r="AR27" s="643"/>
      <c r="AS27" s="643"/>
      <c r="AT27" s="643"/>
      <c r="AU27" s="643"/>
      <c r="AV27" s="643"/>
      <c r="AW27" s="643"/>
      <c r="AX27" s="643"/>
      <c r="AY27" s="643"/>
      <c r="AZ27" s="643"/>
      <c r="BA27" s="643"/>
      <c r="BB27" s="643"/>
      <c r="BC27" s="643"/>
      <c r="BD27" s="643"/>
      <c r="BE27" s="643"/>
      <c r="BF27" s="643"/>
      <c r="BG27" s="643"/>
      <c r="BH27" s="643"/>
      <c r="BI27" s="643"/>
      <c r="BJ27" s="643"/>
      <c r="BK27" s="643"/>
      <c r="BL27" s="643"/>
      <c r="BM27" s="643"/>
      <c r="BN27" s="643"/>
      <c r="BO27" s="643"/>
      <c r="BP27" s="643"/>
      <c r="BQ27" s="643"/>
      <c r="BR27" s="643"/>
      <c r="BS27" s="643"/>
      <c r="BT27" s="643"/>
      <c r="BU27" s="643"/>
      <c r="BV27" s="643"/>
      <c r="BW27" s="643"/>
      <c r="BX27" s="643"/>
      <c r="BY27" s="643"/>
      <c r="BZ27" s="643"/>
      <c r="CA27" s="643"/>
      <c r="CB27" s="643"/>
      <c r="CC27" s="643"/>
      <c r="CD27" s="644"/>
      <c r="CE27" s="628" t="s">
        <v>12</v>
      </c>
      <c r="CF27" s="628"/>
      <c r="CG27" s="628"/>
      <c r="CH27" s="628"/>
      <c r="CI27" s="652"/>
      <c r="CJ27" s="652"/>
      <c r="CK27" s="652"/>
      <c r="CL27" s="652"/>
      <c r="CM27" s="652"/>
      <c r="CN27" s="652"/>
      <c r="CO27" s="652"/>
      <c r="CP27" s="652"/>
      <c r="CQ27" s="652"/>
      <c r="CR27" s="652"/>
      <c r="CS27" s="652"/>
      <c r="CT27" s="652"/>
      <c r="CU27" s="652"/>
      <c r="CV27" s="652"/>
      <c r="CW27" s="652"/>
      <c r="CX27" s="652"/>
      <c r="CY27" s="652"/>
      <c r="CZ27" s="652"/>
      <c r="DA27" s="652"/>
      <c r="DB27" s="652"/>
      <c r="DC27" s="652"/>
      <c r="DD27" s="652"/>
      <c r="DE27" s="652"/>
      <c r="DF27" s="652"/>
      <c r="DG27" s="652"/>
      <c r="DH27" s="652"/>
      <c r="DI27" s="652"/>
      <c r="DJ27" s="652"/>
      <c r="DK27" s="652"/>
      <c r="DL27" s="652"/>
      <c r="DM27" s="652"/>
      <c r="DN27" s="652"/>
      <c r="DO27" s="652"/>
      <c r="DP27" s="652"/>
      <c r="DQ27" s="652"/>
      <c r="DR27" s="652"/>
      <c r="DS27" s="652"/>
      <c r="DT27" s="652"/>
      <c r="DU27" s="653"/>
      <c r="DV27" s="621"/>
      <c r="DW27" s="622"/>
      <c r="DX27" s="622"/>
      <c r="DY27" s="622"/>
      <c r="DZ27" s="622"/>
      <c r="EA27" s="622"/>
      <c r="EB27" s="622"/>
      <c r="EC27" s="622"/>
      <c r="ED27" s="622"/>
      <c r="EE27" s="622"/>
      <c r="EF27" s="622"/>
      <c r="EG27" s="622"/>
      <c r="EH27" s="622"/>
      <c r="EI27" s="622"/>
      <c r="EJ27" s="622"/>
      <c r="EK27" s="622"/>
      <c r="EL27" s="622"/>
      <c r="EM27" s="622"/>
      <c r="EN27" s="622"/>
      <c r="EO27" s="622"/>
      <c r="EP27" s="622"/>
      <c r="EQ27" s="622"/>
      <c r="ER27" s="622"/>
      <c r="ES27" s="622"/>
      <c r="ET27" s="622"/>
      <c r="EU27" s="622"/>
      <c r="EV27" s="622"/>
      <c r="EW27" s="622"/>
      <c r="EX27" s="622"/>
      <c r="EY27" s="622"/>
      <c r="EZ27" s="622"/>
      <c r="FA27" s="622"/>
      <c r="FB27" s="622"/>
      <c r="FC27" s="622"/>
      <c r="FD27" s="622"/>
      <c r="FE27" s="622"/>
      <c r="FF27" s="622"/>
      <c r="FG27" s="622"/>
      <c r="FH27" s="622"/>
      <c r="FI27" s="622"/>
      <c r="FJ27" s="622"/>
      <c r="FK27" s="622"/>
      <c r="FL27" s="622"/>
      <c r="FM27" s="622"/>
      <c r="FN27" s="622"/>
      <c r="FO27" s="622"/>
      <c r="FP27" s="622"/>
      <c r="FQ27" s="622"/>
      <c r="FR27" s="622"/>
      <c r="FS27" s="622"/>
      <c r="FT27" s="622"/>
      <c r="FU27" s="622"/>
      <c r="FV27" s="622"/>
      <c r="FW27" s="622"/>
      <c r="FX27" s="622"/>
      <c r="FY27" s="622"/>
      <c r="FZ27" s="622"/>
      <c r="GA27" s="622"/>
      <c r="GB27" s="622"/>
      <c r="GC27" s="623"/>
    </row>
    <row r="28" spans="1:186" s="3" customFormat="1" ht="11.1" customHeight="1" thickBot="1" x14ac:dyDescent="0.25">
      <c r="B28" s="632"/>
      <c r="C28" s="633"/>
      <c r="D28" s="633"/>
      <c r="E28" s="633"/>
      <c r="F28" s="633"/>
      <c r="G28" s="633"/>
      <c r="H28" s="633"/>
      <c r="I28" s="633"/>
      <c r="J28" s="633"/>
      <c r="K28" s="633"/>
      <c r="L28" s="633"/>
      <c r="M28" s="633"/>
      <c r="N28" s="633"/>
      <c r="O28" s="633"/>
      <c r="P28" s="633"/>
      <c r="Q28" s="633"/>
      <c r="R28" s="633"/>
      <c r="S28" s="633"/>
      <c r="T28" s="633"/>
      <c r="U28" s="633"/>
      <c r="V28" s="633"/>
      <c r="W28" s="633"/>
      <c r="X28" s="633"/>
      <c r="Y28" s="633"/>
      <c r="Z28" s="633"/>
      <c r="AA28" s="633"/>
      <c r="AB28" s="633"/>
      <c r="AC28" s="633"/>
      <c r="AD28" s="633"/>
      <c r="AE28" s="633"/>
      <c r="AF28" s="633"/>
      <c r="AG28" s="633"/>
      <c r="AH28" s="633"/>
      <c r="AI28" s="633"/>
      <c r="AJ28" s="633"/>
      <c r="AK28" s="633"/>
      <c r="AL28" s="633"/>
      <c r="AM28" s="633"/>
      <c r="AN28" s="633"/>
      <c r="AO28" s="633"/>
      <c r="AP28" s="633"/>
      <c r="AQ28" s="633"/>
      <c r="AR28" s="646"/>
      <c r="AS28" s="646"/>
      <c r="AT28" s="646"/>
      <c r="AU28" s="646"/>
      <c r="AV28" s="646"/>
      <c r="AW28" s="646"/>
      <c r="AX28" s="646"/>
      <c r="AY28" s="646"/>
      <c r="AZ28" s="646"/>
      <c r="BA28" s="646"/>
      <c r="BB28" s="646"/>
      <c r="BC28" s="646"/>
      <c r="BD28" s="646"/>
      <c r="BE28" s="646"/>
      <c r="BF28" s="646"/>
      <c r="BG28" s="646"/>
      <c r="BH28" s="646"/>
      <c r="BI28" s="646"/>
      <c r="BJ28" s="646"/>
      <c r="BK28" s="646"/>
      <c r="BL28" s="646"/>
      <c r="BM28" s="646"/>
      <c r="BN28" s="646"/>
      <c r="BO28" s="646"/>
      <c r="BP28" s="646"/>
      <c r="BQ28" s="646"/>
      <c r="BR28" s="646"/>
      <c r="BS28" s="646"/>
      <c r="BT28" s="646"/>
      <c r="BU28" s="646"/>
      <c r="BV28" s="646"/>
      <c r="BW28" s="646"/>
      <c r="BX28" s="646"/>
      <c r="BY28" s="646"/>
      <c r="BZ28" s="646"/>
      <c r="CA28" s="646"/>
      <c r="CB28" s="646"/>
      <c r="CC28" s="646"/>
      <c r="CD28" s="647"/>
      <c r="CE28" s="640"/>
      <c r="CF28" s="640"/>
      <c r="CG28" s="640"/>
      <c r="CH28" s="640"/>
      <c r="CI28" s="692"/>
      <c r="CJ28" s="692"/>
      <c r="CK28" s="692"/>
      <c r="CL28" s="692"/>
      <c r="CM28" s="692"/>
      <c r="CN28" s="692"/>
      <c r="CO28" s="692"/>
      <c r="CP28" s="692"/>
      <c r="CQ28" s="692"/>
      <c r="CR28" s="692"/>
      <c r="CS28" s="692"/>
      <c r="CT28" s="692"/>
      <c r="CU28" s="692"/>
      <c r="CV28" s="692"/>
      <c r="CW28" s="692"/>
      <c r="CX28" s="692"/>
      <c r="CY28" s="692"/>
      <c r="CZ28" s="692"/>
      <c r="DA28" s="692"/>
      <c r="DB28" s="692"/>
      <c r="DC28" s="692"/>
      <c r="DD28" s="692"/>
      <c r="DE28" s="692"/>
      <c r="DF28" s="692"/>
      <c r="DG28" s="692"/>
      <c r="DH28" s="692"/>
      <c r="DI28" s="692"/>
      <c r="DJ28" s="692"/>
      <c r="DK28" s="692"/>
      <c r="DL28" s="692"/>
      <c r="DM28" s="692"/>
      <c r="DN28" s="692"/>
      <c r="DO28" s="692"/>
      <c r="DP28" s="692"/>
      <c r="DQ28" s="692"/>
      <c r="DR28" s="692"/>
      <c r="DS28" s="692"/>
      <c r="DT28" s="692"/>
      <c r="DU28" s="693"/>
      <c r="DV28" s="624"/>
      <c r="DW28" s="625"/>
      <c r="DX28" s="625"/>
      <c r="DY28" s="625"/>
      <c r="DZ28" s="625"/>
      <c r="EA28" s="625"/>
      <c r="EB28" s="625"/>
      <c r="EC28" s="625"/>
      <c r="ED28" s="625"/>
      <c r="EE28" s="625"/>
      <c r="EF28" s="625"/>
      <c r="EG28" s="625"/>
      <c r="EH28" s="625"/>
      <c r="EI28" s="625"/>
      <c r="EJ28" s="625"/>
      <c r="EK28" s="625"/>
      <c r="EL28" s="625"/>
      <c r="EM28" s="625"/>
      <c r="EN28" s="625"/>
      <c r="EO28" s="625"/>
      <c r="EP28" s="625"/>
      <c r="EQ28" s="625"/>
      <c r="ER28" s="625"/>
      <c r="ES28" s="625"/>
      <c r="ET28" s="625"/>
      <c r="EU28" s="625"/>
      <c r="EV28" s="625"/>
      <c r="EW28" s="625"/>
      <c r="EX28" s="625"/>
      <c r="EY28" s="625"/>
      <c r="EZ28" s="625"/>
      <c r="FA28" s="625"/>
      <c r="FB28" s="625"/>
      <c r="FC28" s="625"/>
      <c r="FD28" s="625"/>
      <c r="FE28" s="625"/>
      <c r="FF28" s="625"/>
      <c r="FG28" s="625"/>
      <c r="FH28" s="625"/>
      <c r="FI28" s="625"/>
      <c r="FJ28" s="625"/>
      <c r="FK28" s="625"/>
      <c r="FL28" s="625"/>
      <c r="FM28" s="625"/>
      <c r="FN28" s="625"/>
      <c r="FO28" s="625"/>
      <c r="FP28" s="625"/>
      <c r="FQ28" s="625"/>
      <c r="FR28" s="625"/>
      <c r="FS28" s="625"/>
      <c r="FT28" s="625"/>
      <c r="FU28" s="625"/>
      <c r="FV28" s="625"/>
      <c r="FW28" s="625"/>
      <c r="FX28" s="625"/>
      <c r="FY28" s="625"/>
      <c r="FZ28" s="625"/>
      <c r="GA28" s="625"/>
      <c r="GB28" s="625"/>
      <c r="GC28" s="626"/>
    </row>
    <row r="29" spans="1:186" s="3" customFormat="1" ht="11.1" customHeight="1" x14ac:dyDescent="0.2">
      <c r="B29" s="1"/>
      <c r="C29" s="1"/>
      <c r="D29" s="9"/>
      <c r="E29" s="9"/>
      <c r="F29" s="9"/>
      <c r="G29" s="9"/>
      <c r="H29" s="9"/>
      <c r="I29" s="9"/>
      <c r="J29" s="9"/>
      <c r="K29" s="9"/>
      <c r="L29" s="9"/>
      <c r="M29" s="9"/>
      <c r="N29" s="9"/>
      <c r="O29" s="9"/>
      <c r="P29" s="9"/>
      <c r="Q29" s="9"/>
      <c r="R29" s="9"/>
      <c r="S29" s="9"/>
      <c r="T29" s="9"/>
      <c r="U29" s="9"/>
      <c r="V29" s="9"/>
    </row>
    <row r="30" spans="1:186" s="3" customFormat="1" ht="11.1" customHeight="1" thickBot="1" x14ac:dyDescent="0.25">
      <c r="B30" s="1"/>
      <c r="C30" s="1"/>
      <c r="D30" s="9"/>
      <c r="E30" s="9"/>
      <c r="F30" s="9"/>
      <c r="G30" s="9"/>
      <c r="H30" s="9"/>
      <c r="I30" s="9"/>
      <c r="J30" s="9"/>
      <c r="K30" s="9"/>
      <c r="L30" s="9"/>
      <c r="M30" s="9"/>
      <c r="N30" s="9"/>
      <c r="O30" s="9"/>
      <c r="P30" s="9"/>
      <c r="Q30" s="9"/>
      <c r="R30" s="9"/>
      <c r="S30" s="9"/>
      <c r="T30" s="9"/>
      <c r="U30" s="9"/>
      <c r="V30" s="9"/>
    </row>
    <row r="31" spans="1:186" s="3" customFormat="1" ht="11.1" customHeight="1" thickBot="1" x14ac:dyDescent="0.25">
      <c r="B31" s="665" t="s">
        <v>89</v>
      </c>
      <c r="C31" s="666"/>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s="666"/>
      <c r="AM31" s="666"/>
      <c r="AN31" s="666"/>
      <c r="AO31" s="666"/>
      <c r="AP31" s="666"/>
      <c r="AQ31" s="666"/>
      <c r="AR31" s="681"/>
      <c r="AS31" s="682"/>
      <c r="AT31" s="682"/>
      <c r="AU31" s="682"/>
      <c r="AV31" s="682"/>
      <c r="AW31" s="682"/>
      <c r="AX31" s="682"/>
      <c r="AY31" s="682"/>
      <c r="AZ31" s="682"/>
      <c r="BA31" s="682"/>
      <c r="BB31" s="682"/>
      <c r="BC31" s="682"/>
      <c r="BD31" s="682"/>
      <c r="BE31" s="682"/>
      <c r="BF31" s="682"/>
      <c r="BG31" s="682"/>
      <c r="BH31" s="682"/>
      <c r="BI31" s="682"/>
      <c r="BJ31" s="682"/>
      <c r="BK31" s="682"/>
      <c r="BL31" s="682"/>
      <c r="BM31" s="682"/>
      <c r="BN31" s="682"/>
      <c r="BO31" s="682"/>
      <c r="BP31" s="682"/>
      <c r="BQ31" s="682"/>
      <c r="BR31" s="682"/>
      <c r="BS31" s="682"/>
      <c r="BT31" s="682"/>
      <c r="BU31" s="682"/>
      <c r="BV31" s="682"/>
      <c r="BW31" s="682"/>
      <c r="BX31" s="682"/>
      <c r="BY31" s="682"/>
      <c r="BZ31" s="682"/>
      <c r="CA31" s="682"/>
      <c r="CB31" s="682"/>
      <c r="CC31" s="682"/>
      <c r="CD31" s="682"/>
      <c r="CE31" s="682"/>
      <c r="CF31" s="682"/>
      <c r="CG31" s="682"/>
      <c r="CH31" s="682"/>
      <c r="CI31" s="682"/>
      <c r="CJ31" s="682"/>
      <c r="CK31" s="682"/>
      <c r="CL31" s="682"/>
      <c r="CM31" s="682"/>
      <c r="CN31" s="682"/>
      <c r="CO31" s="682"/>
      <c r="CP31" s="682"/>
      <c r="CQ31" s="682"/>
      <c r="CR31" s="682"/>
      <c r="CS31" s="682"/>
      <c r="CT31" s="682"/>
      <c r="CU31" s="682"/>
      <c r="CV31" s="682"/>
      <c r="CW31" s="682"/>
      <c r="CX31" s="682"/>
      <c r="CY31" s="682"/>
      <c r="CZ31" s="682"/>
      <c r="DA31" s="682"/>
      <c r="DB31" s="682"/>
      <c r="DC31" s="682"/>
      <c r="DD31" s="682"/>
      <c r="DE31" s="682"/>
      <c r="DF31" s="682"/>
      <c r="DG31" s="682"/>
      <c r="DH31" s="682"/>
      <c r="DI31" s="682"/>
      <c r="DJ31" s="682"/>
      <c r="DK31" s="682"/>
      <c r="DL31" s="682"/>
      <c r="DM31" s="682"/>
      <c r="DN31" s="682"/>
      <c r="DO31" s="682"/>
      <c r="DP31" s="682"/>
      <c r="DQ31" s="682"/>
      <c r="DR31" s="682"/>
      <c r="DS31" s="682"/>
      <c r="DT31" s="682"/>
      <c r="DU31" s="683"/>
      <c r="DV31" s="687"/>
      <c r="DW31" s="687"/>
      <c r="DX31" s="687"/>
      <c r="DY31" s="687"/>
      <c r="DZ31" s="687"/>
      <c r="EA31" s="687"/>
      <c r="EB31" s="687"/>
      <c r="EC31" s="687"/>
      <c r="ED31" s="687"/>
      <c r="EE31" s="687"/>
      <c r="EF31" s="687"/>
      <c r="EG31" s="687"/>
      <c r="EH31" s="687"/>
      <c r="EI31" s="687"/>
      <c r="EJ31" s="687"/>
      <c r="EK31" s="687"/>
      <c r="EL31" s="687"/>
      <c r="EM31" s="687"/>
      <c r="EN31" s="687"/>
      <c r="EO31" s="687"/>
      <c r="EP31" s="687"/>
      <c r="EQ31" s="687"/>
      <c r="ER31" s="687"/>
      <c r="ES31" s="687"/>
      <c r="ET31" s="687"/>
      <c r="EU31" s="687"/>
      <c r="EV31" s="687"/>
      <c r="EW31" s="687"/>
      <c r="EX31" s="687"/>
      <c r="EY31" s="687"/>
      <c r="EZ31" s="687"/>
      <c r="FA31" s="687"/>
      <c r="FB31" s="687"/>
      <c r="FC31" s="687"/>
      <c r="FD31" s="687"/>
      <c r="FE31" s="687"/>
      <c r="FF31" s="687"/>
      <c r="FG31" s="687"/>
      <c r="FH31" s="687"/>
      <c r="FI31" s="687"/>
      <c r="FJ31" s="687"/>
      <c r="FK31" s="687"/>
      <c r="FL31" s="687"/>
      <c r="FM31" s="687"/>
      <c r="FN31" s="687"/>
      <c r="FO31" s="687"/>
      <c r="FP31" s="687"/>
      <c r="FQ31" s="687"/>
      <c r="FR31" s="687"/>
      <c r="FS31" s="687"/>
      <c r="FT31" s="687"/>
      <c r="FU31" s="687"/>
      <c r="FV31" s="687"/>
      <c r="FW31" s="687"/>
      <c r="FX31" s="687"/>
      <c r="FY31" s="687"/>
      <c r="FZ31" s="687"/>
      <c r="GA31" s="687"/>
      <c r="GB31" s="687"/>
      <c r="GC31" s="688"/>
    </row>
    <row r="32" spans="1:186" s="3" customFormat="1" ht="11.1" customHeight="1" thickTop="1" x14ac:dyDescent="0.2">
      <c r="B32" s="630"/>
      <c r="C32" s="631"/>
      <c r="D32" s="631"/>
      <c r="E32" s="631"/>
      <c r="F32" s="631"/>
      <c r="G32" s="631"/>
      <c r="H32" s="631"/>
      <c r="I32" s="631"/>
      <c r="J32" s="631"/>
      <c r="K32" s="631"/>
      <c r="L32" s="631"/>
      <c r="M32" s="631"/>
      <c r="N32" s="631"/>
      <c r="O32" s="631"/>
      <c r="P32" s="631"/>
      <c r="Q32" s="631"/>
      <c r="R32" s="631"/>
      <c r="S32" s="631"/>
      <c r="T32" s="631"/>
      <c r="U32" s="631"/>
      <c r="V32" s="631"/>
      <c r="W32" s="631"/>
      <c r="X32" s="631"/>
      <c r="Y32" s="631"/>
      <c r="Z32" s="631"/>
      <c r="AA32" s="631"/>
      <c r="AB32" s="631"/>
      <c r="AC32" s="631"/>
      <c r="AD32" s="631"/>
      <c r="AE32" s="631"/>
      <c r="AF32" s="631"/>
      <c r="AG32" s="631"/>
      <c r="AH32" s="631"/>
      <c r="AI32" s="631"/>
      <c r="AJ32" s="631"/>
      <c r="AK32" s="631"/>
      <c r="AL32" s="631"/>
      <c r="AM32" s="631"/>
      <c r="AN32" s="631"/>
      <c r="AO32" s="631"/>
      <c r="AP32" s="631"/>
      <c r="AQ32" s="631"/>
      <c r="AR32" s="684"/>
      <c r="AS32" s="685"/>
      <c r="AT32" s="685"/>
      <c r="AU32" s="685"/>
      <c r="AV32" s="685"/>
      <c r="AW32" s="685"/>
      <c r="AX32" s="685"/>
      <c r="AY32" s="685"/>
      <c r="AZ32" s="685"/>
      <c r="BA32" s="685"/>
      <c r="BB32" s="685"/>
      <c r="BC32" s="685"/>
      <c r="BD32" s="685"/>
      <c r="BE32" s="685"/>
      <c r="BF32" s="685"/>
      <c r="BG32" s="685"/>
      <c r="BH32" s="685"/>
      <c r="BI32" s="685"/>
      <c r="BJ32" s="685"/>
      <c r="BK32" s="685"/>
      <c r="BL32" s="685"/>
      <c r="BM32" s="685"/>
      <c r="BN32" s="685"/>
      <c r="BO32" s="685"/>
      <c r="BP32" s="685"/>
      <c r="BQ32" s="685"/>
      <c r="BR32" s="685"/>
      <c r="BS32" s="685"/>
      <c r="BT32" s="685"/>
      <c r="BU32" s="685"/>
      <c r="BV32" s="685"/>
      <c r="BW32" s="685"/>
      <c r="BX32" s="685"/>
      <c r="BY32" s="685"/>
      <c r="BZ32" s="685"/>
      <c r="CA32" s="685"/>
      <c r="CB32" s="685"/>
      <c r="CC32" s="685"/>
      <c r="CD32" s="685"/>
      <c r="CE32" s="685"/>
      <c r="CF32" s="685"/>
      <c r="CG32" s="685"/>
      <c r="CH32" s="685"/>
      <c r="CI32" s="685"/>
      <c r="CJ32" s="685"/>
      <c r="CK32" s="685"/>
      <c r="CL32" s="685"/>
      <c r="CM32" s="685"/>
      <c r="CN32" s="685"/>
      <c r="CO32" s="685"/>
      <c r="CP32" s="685"/>
      <c r="CQ32" s="685"/>
      <c r="CR32" s="685"/>
      <c r="CS32" s="685"/>
      <c r="CT32" s="685"/>
      <c r="CU32" s="685"/>
      <c r="CV32" s="685"/>
      <c r="CW32" s="685"/>
      <c r="CX32" s="685"/>
      <c r="CY32" s="685"/>
      <c r="CZ32" s="685"/>
      <c r="DA32" s="685"/>
      <c r="DB32" s="685"/>
      <c r="DC32" s="685"/>
      <c r="DD32" s="685"/>
      <c r="DE32" s="685"/>
      <c r="DF32" s="685"/>
      <c r="DG32" s="685"/>
      <c r="DH32" s="685"/>
      <c r="DI32" s="685"/>
      <c r="DJ32" s="685"/>
      <c r="DK32" s="685"/>
      <c r="DL32" s="685"/>
      <c r="DM32" s="685"/>
      <c r="DN32" s="685"/>
      <c r="DO32" s="685"/>
      <c r="DP32" s="685"/>
      <c r="DQ32" s="685"/>
      <c r="DR32" s="685"/>
      <c r="DS32" s="685"/>
      <c r="DT32" s="685"/>
      <c r="DU32" s="686"/>
      <c r="DV32" s="689"/>
      <c r="DW32" s="689"/>
      <c r="DX32" s="689"/>
      <c r="DY32" s="689"/>
      <c r="DZ32" s="689"/>
      <c r="EA32" s="689"/>
      <c r="EB32" s="689"/>
      <c r="EC32" s="689"/>
      <c r="ED32" s="689"/>
      <c r="EE32" s="689"/>
      <c r="EF32" s="689"/>
      <c r="EG32" s="689"/>
      <c r="EH32" s="689"/>
      <c r="EI32" s="689"/>
      <c r="EJ32" s="689"/>
      <c r="EK32" s="689"/>
      <c r="EL32" s="689"/>
      <c r="EM32" s="689"/>
      <c r="EN32" s="689"/>
      <c r="EO32" s="689"/>
      <c r="EP32" s="689"/>
      <c r="EQ32" s="689"/>
      <c r="ER32" s="689"/>
      <c r="ES32" s="689"/>
      <c r="ET32" s="689"/>
      <c r="EU32" s="689"/>
      <c r="EV32" s="689"/>
      <c r="EW32" s="689"/>
      <c r="EX32" s="689"/>
      <c r="EY32" s="689"/>
      <c r="EZ32" s="689"/>
      <c r="FA32" s="689"/>
      <c r="FB32" s="689"/>
      <c r="FC32" s="689"/>
      <c r="FD32" s="689"/>
      <c r="FE32" s="689"/>
      <c r="FF32" s="689"/>
      <c r="FG32" s="689"/>
      <c r="FH32" s="689"/>
      <c r="FI32" s="689"/>
      <c r="FJ32" s="689"/>
      <c r="FK32" s="689"/>
      <c r="FL32" s="689"/>
      <c r="FM32" s="689"/>
      <c r="FN32" s="689"/>
      <c r="FO32" s="689"/>
      <c r="FP32" s="689"/>
      <c r="FQ32" s="689"/>
      <c r="FR32" s="689"/>
      <c r="FS32" s="689"/>
      <c r="FT32" s="689"/>
      <c r="FU32" s="689"/>
      <c r="FV32" s="689"/>
      <c r="FW32" s="689"/>
      <c r="FX32" s="689"/>
      <c r="FY32" s="689"/>
      <c r="FZ32" s="689"/>
      <c r="GA32" s="689"/>
      <c r="GB32" s="689"/>
      <c r="GC32" s="690"/>
      <c r="GD32" s="86"/>
    </row>
    <row r="33" spans="1:186" s="3" customFormat="1" ht="11.1" customHeight="1" x14ac:dyDescent="0.2">
      <c r="B33" s="630" t="s">
        <v>82</v>
      </c>
      <c r="C33" s="631"/>
      <c r="D33" s="631"/>
      <c r="E33" s="631"/>
      <c r="F33" s="631"/>
      <c r="G33" s="631"/>
      <c r="H33" s="631"/>
      <c r="I33" s="631"/>
      <c r="J33" s="631"/>
      <c r="K33" s="631"/>
      <c r="L33" s="631"/>
      <c r="M33" s="631"/>
      <c r="N33" s="631"/>
      <c r="O33" s="631"/>
      <c r="P33" s="631"/>
      <c r="Q33" s="631"/>
      <c r="R33" s="631"/>
      <c r="S33" s="631"/>
      <c r="T33" s="631"/>
      <c r="U33" s="631"/>
      <c r="V33" s="631"/>
      <c r="W33" s="631"/>
      <c r="X33" s="631"/>
      <c r="Y33" s="631"/>
      <c r="Z33" s="631"/>
      <c r="AA33" s="631"/>
      <c r="AB33" s="631"/>
      <c r="AC33" s="631"/>
      <c r="AD33" s="631"/>
      <c r="AE33" s="631"/>
      <c r="AF33" s="631"/>
      <c r="AG33" s="631"/>
      <c r="AH33" s="631"/>
      <c r="AI33" s="631"/>
      <c r="AJ33" s="631"/>
      <c r="AK33" s="631"/>
      <c r="AL33" s="631"/>
      <c r="AM33" s="631"/>
      <c r="AN33" s="631"/>
      <c r="AO33" s="631"/>
      <c r="AP33" s="631"/>
      <c r="AQ33" s="631"/>
      <c r="AR33" s="643"/>
      <c r="AS33" s="643"/>
      <c r="AT33" s="643"/>
      <c r="AU33" s="643"/>
      <c r="AV33" s="643"/>
      <c r="AW33" s="643"/>
      <c r="AX33" s="643"/>
      <c r="AY33" s="643"/>
      <c r="AZ33" s="643"/>
      <c r="BA33" s="643"/>
      <c r="BB33" s="643"/>
      <c r="BC33" s="643"/>
      <c r="BD33" s="643"/>
      <c r="BE33" s="643"/>
      <c r="BF33" s="643"/>
      <c r="BG33" s="643"/>
      <c r="BH33" s="643"/>
      <c r="BI33" s="643"/>
      <c r="BJ33" s="643"/>
      <c r="BK33" s="643"/>
      <c r="BL33" s="643"/>
      <c r="BM33" s="643"/>
      <c r="BN33" s="643"/>
      <c r="BO33" s="643"/>
      <c r="BP33" s="643"/>
      <c r="BQ33" s="643"/>
      <c r="BR33" s="643"/>
      <c r="BS33" s="643"/>
      <c r="BT33" s="643"/>
      <c r="BU33" s="643"/>
      <c r="BV33" s="643"/>
      <c r="BW33" s="643"/>
      <c r="BX33" s="643"/>
      <c r="BY33" s="643"/>
      <c r="BZ33" s="643"/>
      <c r="CA33" s="643"/>
      <c r="CB33" s="643"/>
      <c r="CC33" s="643"/>
      <c r="CD33" s="643"/>
      <c r="CE33" s="643"/>
      <c r="CF33" s="643"/>
      <c r="CG33" s="643"/>
      <c r="CH33" s="643"/>
      <c r="CI33" s="643"/>
      <c r="CJ33" s="643"/>
      <c r="CK33" s="643"/>
      <c r="CL33" s="643"/>
      <c r="CM33" s="643"/>
      <c r="CN33" s="643"/>
      <c r="CO33" s="643"/>
      <c r="CP33" s="643"/>
      <c r="CQ33" s="643"/>
      <c r="CR33" s="643"/>
      <c r="CS33" s="643"/>
      <c r="CT33" s="643"/>
      <c r="CU33" s="643"/>
      <c r="CV33" s="643"/>
      <c r="CW33" s="643"/>
      <c r="CX33" s="643"/>
      <c r="CY33" s="643"/>
      <c r="CZ33" s="643"/>
      <c r="DA33" s="643"/>
      <c r="DB33" s="643"/>
      <c r="DC33" s="643"/>
      <c r="DD33" s="643"/>
      <c r="DE33" s="643"/>
      <c r="DF33" s="643"/>
      <c r="DG33" s="643"/>
      <c r="DH33" s="643"/>
      <c r="DI33" s="643"/>
      <c r="DJ33" s="643"/>
      <c r="DK33" s="643"/>
      <c r="DL33" s="643"/>
      <c r="DM33" s="643"/>
      <c r="DN33" s="643"/>
      <c r="DO33" s="643"/>
      <c r="DP33" s="643"/>
      <c r="DQ33" s="643"/>
      <c r="DR33" s="643"/>
      <c r="DS33" s="643"/>
      <c r="DT33" s="643"/>
      <c r="DU33" s="649"/>
      <c r="DV33" s="609"/>
      <c r="DW33" s="610"/>
      <c r="DX33" s="610"/>
      <c r="DY33" s="610"/>
      <c r="DZ33" s="610"/>
      <c r="EA33" s="610"/>
      <c r="EB33" s="610"/>
      <c r="EC33" s="610"/>
      <c r="ED33" s="610"/>
      <c r="EE33" s="610"/>
      <c r="EF33" s="610"/>
      <c r="EG33" s="610"/>
      <c r="EH33" s="610"/>
      <c r="EI33" s="610"/>
      <c r="EJ33" s="610"/>
      <c r="EK33" s="610"/>
      <c r="EL33" s="610"/>
      <c r="EM33" s="610"/>
      <c r="EN33" s="610"/>
      <c r="EO33" s="610"/>
      <c r="EP33" s="610"/>
      <c r="EQ33" s="610"/>
      <c r="ER33" s="610"/>
      <c r="ES33" s="610"/>
      <c r="ET33" s="610"/>
      <c r="EU33" s="610"/>
      <c r="EV33" s="610"/>
      <c r="EW33" s="610"/>
      <c r="EX33" s="610"/>
      <c r="EY33" s="610"/>
      <c r="EZ33" s="610"/>
      <c r="FA33" s="610"/>
      <c r="FB33" s="610"/>
      <c r="FC33" s="610"/>
      <c r="FD33" s="610"/>
      <c r="FE33" s="610"/>
      <c r="FF33" s="610"/>
      <c r="FG33" s="610"/>
      <c r="FH33" s="610"/>
      <c r="FI33" s="610"/>
      <c r="FJ33" s="610"/>
      <c r="FK33" s="610"/>
      <c r="FL33" s="610"/>
      <c r="FM33" s="610"/>
      <c r="FN33" s="610"/>
      <c r="FO33" s="610"/>
      <c r="FP33" s="610"/>
      <c r="FQ33" s="610"/>
      <c r="FR33" s="610"/>
      <c r="FS33" s="610"/>
      <c r="FT33" s="610"/>
      <c r="FU33" s="610"/>
      <c r="FV33" s="610"/>
      <c r="FW33" s="610"/>
      <c r="FX33" s="610"/>
      <c r="FY33" s="610"/>
      <c r="FZ33" s="610"/>
      <c r="GA33" s="610"/>
      <c r="GB33" s="610"/>
      <c r="GC33" s="611"/>
      <c r="GD33" s="86"/>
    </row>
    <row r="34" spans="1:186" s="3" customFormat="1" ht="11.1" customHeight="1" x14ac:dyDescent="0.2">
      <c r="B34" s="630"/>
      <c r="C34" s="631"/>
      <c r="D34" s="631"/>
      <c r="E34" s="631"/>
      <c r="F34" s="631"/>
      <c r="G34" s="631"/>
      <c r="H34" s="631"/>
      <c r="I34" s="631"/>
      <c r="J34" s="631"/>
      <c r="K34" s="631"/>
      <c r="L34" s="631"/>
      <c r="M34" s="631"/>
      <c r="N34" s="631"/>
      <c r="O34" s="631"/>
      <c r="P34" s="631"/>
      <c r="Q34" s="631"/>
      <c r="R34" s="631"/>
      <c r="S34" s="631"/>
      <c r="T34" s="631"/>
      <c r="U34" s="631"/>
      <c r="V34" s="631"/>
      <c r="W34" s="631"/>
      <c r="X34" s="631"/>
      <c r="Y34" s="631"/>
      <c r="Z34" s="631"/>
      <c r="AA34" s="631"/>
      <c r="AB34" s="631"/>
      <c r="AC34" s="631"/>
      <c r="AD34" s="631"/>
      <c r="AE34" s="631"/>
      <c r="AF34" s="631"/>
      <c r="AG34" s="631"/>
      <c r="AH34" s="631"/>
      <c r="AI34" s="631"/>
      <c r="AJ34" s="631"/>
      <c r="AK34" s="631"/>
      <c r="AL34" s="631"/>
      <c r="AM34" s="631"/>
      <c r="AN34" s="631"/>
      <c r="AO34" s="631"/>
      <c r="AP34" s="631"/>
      <c r="AQ34" s="631"/>
      <c r="AR34" s="667"/>
      <c r="AS34" s="667"/>
      <c r="AT34" s="667"/>
      <c r="AU34" s="667"/>
      <c r="AV34" s="667"/>
      <c r="AW34" s="667"/>
      <c r="AX34" s="667"/>
      <c r="AY34" s="667"/>
      <c r="AZ34" s="667"/>
      <c r="BA34" s="667"/>
      <c r="BB34" s="667"/>
      <c r="BC34" s="667"/>
      <c r="BD34" s="667"/>
      <c r="BE34" s="667"/>
      <c r="BF34" s="667"/>
      <c r="BG34" s="667"/>
      <c r="BH34" s="667"/>
      <c r="BI34" s="667"/>
      <c r="BJ34" s="667"/>
      <c r="BK34" s="667"/>
      <c r="BL34" s="667"/>
      <c r="BM34" s="667"/>
      <c r="BN34" s="667"/>
      <c r="BO34" s="667"/>
      <c r="BP34" s="667"/>
      <c r="BQ34" s="667"/>
      <c r="BR34" s="667"/>
      <c r="BS34" s="667"/>
      <c r="BT34" s="667"/>
      <c r="BU34" s="667"/>
      <c r="BV34" s="667"/>
      <c r="BW34" s="667"/>
      <c r="BX34" s="667"/>
      <c r="BY34" s="667"/>
      <c r="BZ34" s="667"/>
      <c r="CA34" s="667"/>
      <c r="CB34" s="667"/>
      <c r="CC34" s="667"/>
      <c r="CD34" s="667"/>
      <c r="CE34" s="667"/>
      <c r="CF34" s="667"/>
      <c r="CG34" s="667"/>
      <c r="CH34" s="667"/>
      <c r="CI34" s="667"/>
      <c r="CJ34" s="667"/>
      <c r="CK34" s="667"/>
      <c r="CL34" s="667"/>
      <c r="CM34" s="667"/>
      <c r="CN34" s="667"/>
      <c r="CO34" s="667"/>
      <c r="CP34" s="667"/>
      <c r="CQ34" s="667"/>
      <c r="CR34" s="667"/>
      <c r="CS34" s="667"/>
      <c r="CT34" s="667"/>
      <c r="CU34" s="667"/>
      <c r="CV34" s="667"/>
      <c r="CW34" s="667"/>
      <c r="CX34" s="667"/>
      <c r="CY34" s="667"/>
      <c r="CZ34" s="667"/>
      <c r="DA34" s="667"/>
      <c r="DB34" s="667"/>
      <c r="DC34" s="667"/>
      <c r="DD34" s="667"/>
      <c r="DE34" s="667"/>
      <c r="DF34" s="667"/>
      <c r="DG34" s="667"/>
      <c r="DH34" s="667"/>
      <c r="DI34" s="667"/>
      <c r="DJ34" s="667"/>
      <c r="DK34" s="667"/>
      <c r="DL34" s="667"/>
      <c r="DM34" s="667"/>
      <c r="DN34" s="667"/>
      <c r="DO34" s="667"/>
      <c r="DP34" s="667"/>
      <c r="DQ34" s="667"/>
      <c r="DR34" s="667"/>
      <c r="DS34" s="667"/>
      <c r="DT34" s="667"/>
      <c r="DU34" s="668"/>
      <c r="DV34" s="612"/>
      <c r="DW34" s="613"/>
      <c r="DX34" s="613"/>
      <c r="DY34" s="613"/>
      <c r="DZ34" s="613"/>
      <c r="EA34" s="613"/>
      <c r="EB34" s="613"/>
      <c r="EC34" s="613"/>
      <c r="ED34" s="613"/>
      <c r="EE34" s="613"/>
      <c r="EF34" s="613"/>
      <c r="EG34" s="613"/>
      <c r="EH34" s="613"/>
      <c r="EI34" s="613"/>
      <c r="EJ34" s="613"/>
      <c r="EK34" s="613"/>
      <c r="EL34" s="613"/>
      <c r="EM34" s="613"/>
      <c r="EN34" s="613"/>
      <c r="EO34" s="613"/>
      <c r="EP34" s="613"/>
      <c r="EQ34" s="613"/>
      <c r="ER34" s="613"/>
      <c r="ES34" s="613"/>
      <c r="ET34" s="613"/>
      <c r="EU34" s="613"/>
      <c r="EV34" s="613"/>
      <c r="EW34" s="613"/>
      <c r="EX34" s="613"/>
      <c r="EY34" s="613"/>
      <c r="EZ34" s="613"/>
      <c r="FA34" s="613"/>
      <c r="FB34" s="613"/>
      <c r="FC34" s="613"/>
      <c r="FD34" s="613"/>
      <c r="FE34" s="613"/>
      <c r="FF34" s="613"/>
      <c r="FG34" s="613"/>
      <c r="FH34" s="613"/>
      <c r="FI34" s="613"/>
      <c r="FJ34" s="613"/>
      <c r="FK34" s="613"/>
      <c r="FL34" s="613"/>
      <c r="FM34" s="613"/>
      <c r="FN34" s="613"/>
      <c r="FO34" s="613"/>
      <c r="FP34" s="613"/>
      <c r="FQ34" s="613"/>
      <c r="FR34" s="613"/>
      <c r="FS34" s="613"/>
      <c r="FT34" s="613"/>
      <c r="FU34" s="613"/>
      <c r="FV34" s="613"/>
      <c r="FW34" s="613"/>
      <c r="FX34" s="613"/>
      <c r="FY34" s="613"/>
      <c r="FZ34" s="613"/>
      <c r="GA34" s="613"/>
      <c r="GB34" s="613"/>
      <c r="GC34" s="614"/>
      <c r="GD34" s="86"/>
    </row>
    <row r="35" spans="1:186" s="3" customFormat="1" ht="11.1" customHeight="1" x14ac:dyDescent="0.2">
      <c r="B35" s="630" t="s">
        <v>83</v>
      </c>
      <c r="C35" s="631"/>
      <c r="D35" s="631"/>
      <c r="E35" s="631"/>
      <c r="F35" s="631"/>
      <c r="G35" s="631"/>
      <c r="H35" s="631"/>
      <c r="I35" s="631"/>
      <c r="J35" s="631"/>
      <c r="K35" s="631"/>
      <c r="L35" s="631"/>
      <c r="M35" s="631"/>
      <c r="N35" s="631"/>
      <c r="O35" s="631"/>
      <c r="P35" s="631"/>
      <c r="Q35" s="631"/>
      <c r="R35" s="631"/>
      <c r="S35" s="631"/>
      <c r="T35" s="631"/>
      <c r="U35" s="631"/>
      <c r="V35" s="631"/>
      <c r="W35" s="631" t="s">
        <v>84</v>
      </c>
      <c r="X35" s="631"/>
      <c r="Y35" s="631"/>
      <c r="Z35" s="631"/>
      <c r="AA35" s="631"/>
      <c r="AB35" s="631"/>
      <c r="AC35" s="631"/>
      <c r="AD35" s="631"/>
      <c r="AE35" s="631"/>
      <c r="AF35" s="631"/>
      <c r="AG35" s="631"/>
      <c r="AH35" s="631"/>
      <c r="AI35" s="631"/>
      <c r="AJ35" s="631"/>
      <c r="AK35" s="631"/>
      <c r="AL35" s="631"/>
      <c r="AM35" s="631"/>
      <c r="AN35" s="631"/>
      <c r="AO35" s="631"/>
      <c r="AP35" s="631"/>
      <c r="AQ35" s="631"/>
      <c r="AR35" s="651"/>
      <c r="AS35" s="652"/>
      <c r="AT35" s="652"/>
      <c r="AU35" s="652"/>
      <c r="AV35" s="652"/>
      <c r="AW35" s="652"/>
      <c r="AX35" s="652"/>
      <c r="AY35" s="652"/>
      <c r="AZ35" s="652"/>
      <c r="BA35" s="652"/>
      <c r="BB35" s="652"/>
      <c r="BC35" s="652"/>
      <c r="BD35" s="652"/>
      <c r="BE35" s="652"/>
      <c r="BF35" s="652"/>
      <c r="BG35" s="652"/>
      <c r="BH35" s="652"/>
      <c r="BI35" s="65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c r="CL35" s="652"/>
      <c r="CM35" s="652"/>
      <c r="CN35" s="652"/>
      <c r="CO35" s="652"/>
      <c r="CP35" s="652"/>
      <c r="CQ35" s="652"/>
      <c r="CR35" s="652"/>
      <c r="CS35" s="652"/>
      <c r="CT35" s="652"/>
      <c r="CU35" s="652"/>
      <c r="CV35" s="652"/>
      <c r="CW35" s="652"/>
      <c r="CX35" s="652"/>
      <c r="CY35" s="652"/>
      <c r="CZ35" s="652"/>
      <c r="DA35" s="652"/>
      <c r="DB35" s="652"/>
      <c r="DC35" s="652"/>
      <c r="DD35" s="652"/>
      <c r="DE35" s="652"/>
      <c r="DF35" s="652"/>
      <c r="DG35" s="652"/>
      <c r="DH35" s="652"/>
      <c r="DI35" s="652"/>
      <c r="DJ35" s="652"/>
      <c r="DK35" s="652"/>
      <c r="DL35" s="652"/>
      <c r="DM35" s="652"/>
      <c r="DN35" s="652"/>
      <c r="DO35" s="652"/>
      <c r="DP35" s="652"/>
      <c r="DQ35" s="652"/>
      <c r="DR35" s="652"/>
      <c r="DS35" s="652"/>
      <c r="DT35" s="652"/>
      <c r="DU35" s="653"/>
      <c r="DV35" s="612"/>
      <c r="DW35" s="613"/>
      <c r="DX35" s="613"/>
      <c r="DY35" s="613"/>
      <c r="DZ35" s="613"/>
      <c r="EA35" s="613"/>
      <c r="EB35" s="613"/>
      <c r="EC35" s="613"/>
      <c r="ED35" s="613"/>
      <c r="EE35" s="613"/>
      <c r="EF35" s="613"/>
      <c r="EG35" s="613"/>
      <c r="EH35" s="613"/>
      <c r="EI35" s="613"/>
      <c r="EJ35" s="613"/>
      <c r="EK35" s="613"/>
      <c r="EL35" s="613"/>
      <c r="EM35" s="613"/>
      <c r="EN35" s="613"/>
      <c r="EO35" s="613"/>
      <c r="EP35" s="613"/>
      <c r="EQ35" s="613"/>
      <c r="ER35" s="613"/>
      <c r="ES35" s="613"/>
      <c r="ET35" s="613"/>
      <c r="EU35" s="613"/>
      <c r="EV35" s="613"/>
      <c r="EW35" s="613"/>
      <c r="EX35" s="613"/>
      <c r="EY35" s="613"/>
      <c r="EZ35" s="613"/>
      <c r="FA35" s="613"/>
      <c r="FB35" s="613"/>
      <c r="FC35" s="613"/>
      <c r="FD35" s="613"/>
      <c r="FE35" s="613"/>
      <c r="FF35" s="613"/>
      <c r="FG35" s="613"/>
      <c r="FH35" s="613"/>
      <c r="FI35" s="613"/>
      <c r="FJ35" s="613"/>
      <c r="FK35" s="613"/>
      <c r="FL35" s="613"/>
      <c r="FM35" s="613"/>
      <c r="FN35" s="613"/>
      <c r="FO35" s="613"/>
      <c r="FP35" s="613"/>
      <c r="FQ35" s="613"/>
      <c r="FR35" s="613"/>
      <c r="FS35" s="613"/>
      <c r="FT35" s="613"/>
      <c r="FU35" s="613"/>
      <c r="FV35" s="613"/>
      <c r="FW35" s="613"/>
      <c r="FX35" s="613"/>
      <c r="FY35" s="613"/>
      <c r="FZ35" s="613"/>
      <c r="GA35" s="613"/>
      <c r="GB35" s="613"/>
      <c r="GC35" s="614"/>
      <c r="GD35" s="86"/>
    </row>
    <row r="36" spans="1:186" s="3" customFormat="1" ht="11.1" customHeight="1" x14ac:dyDescent="0.2">
      <c r="B36" s="630"/>
      <c r="C36" s="631"/>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51"/>
      <c r="AS36" s="652"/>
      <c r="AT36" s="652"/>
      <c r="AU36" s="652"/>
      <c r="AV36" s="652"/>
      <c r="AW36" s="652"/>
      <c r="AX36" s="652"/>
      <c r="AY36" s="652"/>
      <c r="AZ36" s="652"/>
      <c r="BA36" s="652"/>
      <c r="BB36" s="652"/>
      <c r="BC36" s="652"/>
      <c r="BD36" s="652"/>
      <c r="BE36" s="652"/>
      <c r="BF36" s="652"/>
      <c r="BG36" s="652"/>
      <c r="BH36" s="652"/>
      <c r="BI36" s="652"/>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c r="CL36" s="652"/>
      <c r="CM36" s="652"/>
      <c r="CN36" s="652"/>
      <c r="CO36" s="652"/>
      <c r="CP36" s="652"/>
      <c r="CQ36" s="652"/>
      <c r="CR36" s="652"/>
      <c r="CS36" s="652"/>
      <c r="CT36" s="652"/>
      <c r="CU36" s="652"/>
      <c r="CV36" s="652"/>
      <c r="CW36" s="652"/>
      <c r="CX36" s="652"/>
      <c r="CY36" s="652"/>
      <c r="CZ36" s="652"/>
      <c r="DA36" s="652"/>
      <c r="DB36" s="652"/>
      <c r="DC36" s="652"/>
      <c r="DD36" s="652"/>
      <c r="DE36" s="652"/>
      <c r="DF36" s="652"/>
      <c r="DG36" s="652"/>
      <c r="DH36" s="652"/>
      <c r="DI36" s="652"/>
      <c r="DJ36" s="652"/>
      <c r="DK36" s="652"/>
      <c r="DL36" s="652"/>
      <c r="DM36" s="652"/>
      <c r="DN36" s="652"/>
      <c r="DO36" s="652"/>
      <c r="DP36" s="652"/>
      <c r="DQ36" s="652"/>
      <c r="DR36" s="652"/>
      <c r="DS36" s="652"/>
      <c r="DT36" s="652"/>
      <c r="DU36" s="653"/>
      <c r="DV36" s="612"/>
      <c r="DW36" s="613"/>
      <c r="DX36" s="613"/>
      <c r="DY36" s="613"/>
      <c r="DZ36" s="613"/>
      <c r="EA36" s="613"/>
      <c r="EB36" s="613"/>
      <c r="EC36" s="613"/>
      <c r="ED36" s="613"/>
      <c r="EE36" s="613"/>
      <c r="EF36" s="613"/>
      <c r="EG36" s="613"/>
      <c r="EH36" s="613"/>
      <c r="EI36" s="613"/>
      <c r="EJ36" s="613"/>
      <c r="EK36" s="613"/>
      <c r="EL36" s="613"/>
      <c r="EM36" s="613"/>
      <c r="EN36" s="613"/>
      <c r="EO36" s="613"/>
      <c r="EP36" s="613"/>
      <c r="EQ36" s="613"/>
      <c r="ER36" s="613"/>
      <c r="ES36" s="613"/>
      <c r="ET36" s="613"/>
      <c r="EU36" s="613"/>
      <c r="EV36" s="613"/>
      <c r="EW36" s="613"/>
      <c r="EX36" s="613"/>
      <c r="EY36" s="613"/>
      <c r="EZ36" s="613"/>
      <c r="FA36" s="613"/>
      <c r="FB36" s="613"/>
      <c r="FC36" s="613"/>
      <c r="FD36" s="613"/>
      <c r="FE36" s="613"/>
      <c r="FF36" s="613"/>
      <c r="FG36" s="613"/>
      <c r="FH36" s="613"/>
      <c r="FI36" s="613"/>
      <c r="FJ36" s="613"/>
      <c r="FK36" s="613"/>
      <c r="FL36" s="613"/>
      <c r="FM36" s="613"/>
      <c r="FN36" s="613"/>
      <c r="FO36" s="613"/>
      <c r="FP36" s="613"/>
      <c r="FQ36" s="613"/>
      <c r="FR36" s="613"/>
      <c r="FS36" s="613"/>
      <c r="FT36" s="613"/>
      <c r="FU36" s="613"/>
      <c r="FV36" s="613"/>
      <c r="FW36" s="613"/>
      <c r="FX36" s="613"/>
      <c r="FY36" s="613"/>
      <c r="FZ36" s="613"/>
      <c r="GA36" s="613"/>
      <c r="GB36" s="613"/>
      <c r="GC36" s="614"/>
      <c r="GD36" s="86"/>
    </row>
    <row r="37" spans="1:186" s="3" customFormat="1" ht="11.1" customHeight="1" x14ac:dyDescent="0.2">
      <c r="B37" s="630"/>
      <c r="C37" s="631"/>
      <c r="D37" s="631"/>
      <c r="E37" s="631"/>
      <c r="F37" s="631"/>
      <c r="G37" s="631"/>
      <c r="H37" s="631"/>
      <c r="I37" s="631"/>
      <c r="J37" s="631"/>
      <c r="K37" s="631"/>
      <c r="L37" s="631"/>
      <c r="M37" s="631"/>
      <c r="N37" s="631"/>
      <c r="O37" s="631"/>
      <c r="P37" s="631"/>
      <c r="Q37" s="631"/>
      <c r="R37" s="631"/>
      <c r="S37" s="631"/>
      <c r="T37" s="631"/>
      <c r="U37" s="631"/>
      <c r="V37" s="631"/>
      <c r="W37" s="631" t="s">
        <v>16</v>
      </c>
      <c r="X37" s="631"/>
      <c r="Y37" s="631"/>
      <c r="Z37" s="631"/>
      <c r="AA37" s="631"/>
      <c r="AB37" s="631"/>
      <c r="AC37" s="631"/>
      <c r="AD37" s="631"/>
      <c r="AE37" s="631"/>
      <c r="AF37" s="631"/>
      <c r="AG37" s="631"/>
      <c r="AH37" s="631"/>
      <c r="AI37" s="631"/>
      <c r="AJ37" s="631"/>
      <c r="AK37" s="631"/>
      <c r="AL37" s="631"/>
      <c r="AM37" s="631"/>
      <c r="AN37" s="631"/>
      <c r="AO37" s="631"/>
      <c r="AP37" s="631"/>
      <c r="AQ37" s="631"/>
      <c r="AR37" s="404"/>
      <c r="AS37" s="669"/>
      <c r="AT37" s="669"/>
      <c r="AU37" s="669"/>
      <c r="AV37" s="669"/>
      <c r="AW37" s="669"/>
      <c r="AX37" s="669"/>
      <c r="AY37" s="669"/>
      <c r="AZ37" s="669"/>
      <c r="BA37" s="669"/>
      <c r="BB37" s="669"/>
      <c r="BC37" s="669"/>
      <c r="BD37" s="669"/>
      <c r="BE37" s="669"/>
      <c r="BF37" s="669"/>
      <c r="BG37" s="669"/>
      <c r="BH37" s="669"/>
      <c r="BI37" s="669"/>
      <c r="BJ37" s="669"/>
      <c r="BK37" s="669"/>
      <c r="BL37" s="669"/>
      <c r="BM37" s="669"/>
      <c r="BN37" s="669"/>
      <c r="BO37" s="669"/>
      <c r="BP37" s="669"/>
      <c r="BQ37" s="669"/>
      <c r="BR37" s="669"/>
      <c r="BS37" s="669"/>
      <c r="BT37" s="669"/>
      <c r="BU37" s="669"/>
      <c r="BV37" s="669"/>
      <c r="BW37" s="669"/>
      <c r="BX37" s="669"/>
      <c r="BY37" s="669"/>
      <c r="BZ37" s="669"/>
      <c r="CA37" s="669"/>
      <c r="CB37" s="669"/>
      <c r="CC37" s="669"/>
      <c r="CD37" s="669"/>
      <c r="CE37" s="669"/>
      <c r="CF37" s="669"/>
      <c r="CG37" s="669"/>
      <c r="CH37" s="669"/>
      <c r="CI37" s="669"/>
      <c r="CJ37" s="669"/>
      <c r="CK37" s="669"/>
      <c r="CL37" s="669"/>
      <c r="CM37" s="669"/>
      <c r="CN37" s="669"/>
      <c r="CO37" s="669"/>
      <c r="CP37" s="669"/>
      <c r="CQ37" s="669"/>
      <c r="CR37" s="669"/>
      <c r="CS37" s="669"/>
      <c r="CT37" s="672" t="s">
        <v>85</v>
      </c>
      <c r="CU37" s="673"/>
      <c r="CV37" s="673"/>
      <c r="CW37" s="673"/>
      <c r="CX37" s="673"/>
      <c r="CY37" s="673"/>
      <c r="CZ37" s="673"/>
      <c r="DA37" s="673"/>
      <c r="DB37" s="673"/>
      <c r="DC37" s="673"/>
      <c r="DD37" s="673"/>
      <c r="DE37" s="673"/>
      <c r="DF37" s="673"/>
      <c r="DG37" s="673"/>
      <c r="DH37" s="673"/>
      <c r="DI37" s="673"/>
      <c r="DJ37" s="673"/>
      <c r="DK37" s="673"/>
      <c r="DL37" s="673"/>
      <c r="DM37" s="673"/>
      <c r="DN37" s="673"/>
      <c r="DO37" s="673"/>
      <c r="DP37" s="673"/>
      <c r="DQ37" s="673"/>
      <c r="DR37" s="673"/>
      <c r="DS37" s="673"/>
      <c r="DT37" s="673"/>
      <c r="DU37" s="674"/>
      <c r="DV37" s="612"/>
      <c r="DW37" s="613"/>
      <c r="DX37" s="613"/>
      <c r="DY37" s="613"/>
      <c r="DZ37" s="613"/>
      <c r="EA37" s="613"/>
      <c r="EB37" s="613"/>
      <c r="EC37" s="613"/>
      <c r="ED37" s="613"/>
      <c r="EE37" s="613"/>
      <c r="EF37" s="613"/>
      <c r="EG37" s="613"/>
      <c r="EH37" s="613"/>
      <c r="EI37" s="613"/>
      <c r="EJ37" s="613"/>
      <c r="EK37" s="613"/>
      <c r="EL37" s="613"/>
      <c r="EM37" s="613"/>
      <c r="EN37" s="613"/>
      <c r="EO37" s="613"/>
      <c r="EP37" s="613"/>
      <c r="EQ37" s="613"/>
      <c r="ER37" s="613"/>
      <c r="ES37" s="613"/>
      <c r="ET37" s="613"/>
      <c r="EU37" s="613"/>
      <c r="EV37" s="613"/>
      <c r="EW37" s="613"/>
      <c r="EX37" s="613"/>
      <c r="EY37" s="613"/>
      <c r="EZ37" s="613"/>
      <c r="FA37" s="613"/>
      <c r="FB37" s="613"/>
      <c r="FC37" s="613"/>
      <c r="FD37" s="613"/>
      <c r="FE37" s="613"/>
      <c r="FF37" s="613"/>
      <c r="FG37" s="613"/>
      <c r="FH37" s="613"/>
      <c r="FI37" s="613"/>
      <c r="FJ37" s="613"/>
      <c r="FK37" s="613"/>
      <c r="FL37" s="613"/>
      <c r="FM37" s="613"/>
      <c r="FN37" s="613"/>
      <c r="FO37" s="613"/>
      <c r="FP37" s="613"/>
      <c r="FQ37" s="613"/>
      <c r="FR37" s="613"/>
      <c r="FS37" s="613"/>
      <c r="FT37" s="613"/>
      <c r="FU37" s="613"/>
      <c r="FV37" s="613"/>
      <c r="FW37" s="613"/>
      <c r="FX37" s="613"/>
      <c r="FY37" s="613"/>
      <c r="FZ37" s="613"/>
      <c r="GA37" s="613"/>
      <c r="GB37" s="613"/>
      <c r="GC37" s="614"/>
      <c r="GD37" s="86"/>
    </row>
    <row r="38" spans="1:186" s="3" customFormat="1" ht="11.1" customHeight="1" x14ac:dyDescent="0.2">
      <c r="B38" s="630"/>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1"/>
      <c r="AP38" s="631"/>
      <c r="AQ38" s="631"/>
      <c r="AR38" s="670"/>
      <c r="AS38" s="671"/>
      <c r="AT38" s="671"/>
      <c r="AU38" s="671"/>
      <c r="AV38" s="671"/>
      <c r="AW38" s="671"/>
      <c r="AX38" s="671"/>
      <c r="AY38" s="671"/>
      <c r="AZ38" s="671"/>
      <c r="BA38" s="671"/>
      <c r="BB38" s="671"/>
      <c r="BC38" s="671"/>
      <c r="BD38" s="671"/>
      <c r="BE38" s="671"/>
      <c r="BF38" s="671"/>
      <c r="BG38" s="671"/>
      <c r="BH38" s="671"/>
      <c r="BI38" s="671"/>
      <c r="BJ38" s="671"/>
      <c r="BK38" s="671"/>
      <c r="BL38" s="671"/>
      <c r="BM38" s="671"/>
      <c r="BN38" s="671"/>
      <c r="BO38" s="671"/>
      <c r="BP38" s="671"/>
      <c r="BQ38" s="671"/>
      <c r="BR38" s="671"/>
      <c r="BS38" s="671"/>
      <c r="BT38" s="671"/>
      <c r="BU38" s="671"/>
      <c r="BV38" s="671"/>
      <c r="BW38" s="671"/>
      <c r="BX38" s="671"/>
      <c r="BY38" s="671"/>
      <c r="BZ38" s="671"/>
      <c r="CA38" s="671"/>
      <c r="CB38" s="671"/>
      <c r="CC38" s="671"/>
      <c r="CD38" s="671"/>
      <c r="CE38" s="671"/>
      <c r="CF38" s="671"/>
      <c r="CG38" s="671"/>
      <c r="CH38" s="671"/>
      <c r="CI38" s="671"/>
      <c r="CJ38" s="671"/>
      <c r="CK38" s="671"/>
      <c r="CL38" s="671"/>
      <c r="CM38" s="671"/>
      <c r="CN38" s="671"/>
      <c r="CO38" s="671"/>
      <c r="CP38" s="671"/>
      <c r="CQ38" s="671"/>
      <c r="CR38" s="671"/>
      <c r="CS38" s="671"/>
      <c r="CT38" s="672"/>
      <c r="CU38" s="673"/>
      <c r="CV38" s="673"/>
      <c r="CW38" s="673"/>
      <c r="CX38" s="673"/>
      <c r="CY38" s="673"/>
      <c r="CZ38" s="673"/>
      <c r="DA38" s="673"/>
      <c r="DB38" s="673"/>
      <c r="DC38" s="673"/>
      <c r="DD38" s="673"/>
      <c r="DE38" s="673"/>
      <c r="DF38" s="673"/>
      <c r="DG38" s="673"/>
      <c r="DH38" s="673"/>
      <c r="DI38" s="673"/>
      <c r="DJ38" s="673"/>
      <c r="DK38" s="673"/>
      <c r="DL38" s="673"/>
      <c r="DM38" s="673"/>
      <c r="DN38" s="673"/>
      <c r="DO38" s="673"/>
      <c r="DP38" s="673"/>
      <c r="DQ38" s="673"/>
      <c r="DR38" s="673"/>
      <c r="DS38" s="673"/>
      <c r="DT38" s="673"/>
      <c r="DU38" s="674"/>
      <c r="DV38" s="612"/>
      <c r="DW38" s="613"/>
      <c r="DX38" s="613"/>
      <c r="DY38" s="613"/>
      <c r="DZ38" s="613"/>
      <c r="EA38" s="613"/>
      <c r="EB38" s="613"/>
      <c r="EC38" s="613"/>
      <c r="ED38" s="613"/>
      <c r="EE38" s="613"/>
      <c r="EF38" s="613"/>
      <c r="EG38" s="613"/>
      <c r="EH38" s="613"/>
      <c r="EI38" s="613"/>
      <c r="EJ38" s="613"/>
      <c r="EK38" s="613"/>
      <c r="EL38" s="613"/>
      <c r="EM38" s="613"/>
      <c r="EN38" s="613"/>
      <c r="EO38" s="613"/>
      <c r="EP38" s="613"/>
      <c r="EQ38" s="613"/>
      <c r="ER38" s="613"/>
      <c r="ES38" s="613"/>
      <c r="ET38" s="613"/>
      <c r="EU38" s="613"/>
      <c r="EV38" s="613"/>
      <c r="EW38" s="613"/>
      <c r="EX38" s="613"/>
      <c r="EY38" s="613"/>
      <c r="EZ38" s="613"/>
      <c r="FA38" s="613"/>
      <c r="FB38" s="613"/>
      <c r="FC38" s="613"/>
      <c r="FD38" s="613"/>
      <c r="FE38" s="613"/>
      <c r="FF38" s="613"/>
      <c r="FG38" s="613"/>
      <c r="FH38" s="613"/>
      <c r="FI38" s="613"/>
      <c r="FJ38" s="613"/>
      <c r="FK38" s="613"/>
      <c r="FL38" s="613"/>
      <c r="FM38" s="613"/>
      <c r="FN38" s="613"/>
      <c r="FO38" s="613"/>
      <c r="FP38" s="613"/>
      <c r="FQ38" s="613"/>
      <c r="FR38" s="613"/>
      <c r="FS38" s="613"/>
      <c r="FT38" s="613"/>
      <c r="FU38" s="613"/>
      <c r="FV38" s="613"/>
      <c r="FW38" s="613"/>
      <c r="FX38" s="613"/>
      <c r="FY38" s="613"/>
      <c r="FZ38" s="613"/>
      <c r="GA38" s="613"/>
      <c r="GB38" s="613"/>
      <c r="GC38" s="614"/>
      <c r="GD38" s="86"/>
    </row>
    <row r="39" spans="1:186" s="3" customFormat="1" ht="11.1" customHeight="1" x14ac:dyDescent="0.2">
      <c r="B39" s="630"/>
      <c r="C39" s="631"/>
      <c r="D39" s="631"/>
      <c r="E39" s="631"/>
      <c r="F39" s="631"/>
      <c r="G39" s="631"/>
      <c r="H39" s="631"/>
      <c r="I39" s="631"/>
      <c r="J39" s="631"/>
      <c r="K39" s="631"/>
      <c r="L39" s="631"/>
      <c r="M39" s="631"/>
      <c r="N39" s="631"/>
      <c r="O39" s="631"/>
      <c r="P39" s="631"/>
      <c r="Q39" s="631"/>
      <c r="R39" s="631"/>
      <c r="S39" s="631"/>
      <c r="T39" s="631"/>
      <c r="U39" s="631"/>
      <c r="V39" s="631"/>
      <c r="W39" s="631" t="s">
        <v>86</v>
      </c>
      <c r="X39" s="631"/>
      <c r="Y39" s="631"/>
      <c r="Z39" s="631"/>
      <c r="AA39" s="631"/>
      <c r="AB39" s="631"/>
      <c r="AC39" s="631"/>
      <c r="AD39" s="631"/>
      <c r="AE39" s="631"/>
      <c r="AF39" s="631"/>
      <c r="AG39" s="631"/>
      <c r="AH39" s="631"/>
      <c r="AI39" s="631"/>
      <c r="AJ39" s="631"/>
      <c r="AK39" s="631"/>
      <c r="AL39" s="631"/>
      <c r="AM39" s="631"/>
      <c r="AN39" s="631"/>
      <c r="AO39" s="631"/>
      <c r="AP39" s="631"/>
      <c r="AQ39" s="631"/>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c r="BN39" s="634"/>
      <c r="BO39" s="634"/>
      <c r="BP39" s="634"/>
      <c r="BQ39" s="634"/>
      <c r="BR39" s="635"/>
      <c r="BS39" s="648"/>
      <c r="BT39" s="634"/>
      <c r="BU39" s="634"/>
      <c r="BV39" s="634"/>
      <c r="BW39" s="634"/>
      <c r="BX39" s="634"/>
      <c r="BY39" s="634"/>
      <c r="BZ39" s="634"/>
      <c r="CA39" s="634"/>
      <c r="CB39" s="634"/>
      <c r="CC39" s="634"/>
      <c r="CD39" s="634"/>
      <c r="CE39" s="634"/>
      <c r="CF39" s="634"/>
      <c r="CG39" s="634"/>
      <c r="CH39" s="634"/>
      <c r="CI39" s="634"/>
      <c r="CJ39" s="634"/>
      <c r="CK39" s="634"/>
      <c r="CL39" s="634"/>
      <c r="CM39" s="634"/>
      <c r="CN39" s="634"/>
      <c r="CO39" s="634"/>
      <c r="CP39" s="634"/>
      <c r="CQ39" s="634"/>
      <c r="CR39" s="634"/>
      <c r="CS39" s="635"/>
      <c r="CT39" s="672" t="s">
        <v>87</v>
      </c>
      <c r="CU39" s="673"/>
      <c r="CV39" s="673"/>
      <c r="CW39" s="673"/>
      <c r="CX39" s="673"/>
      <c r="CY39" s="673"/>
      <c r="CZ39" s="673"/>
      <c r="DA39" s="673"/>
      <c r="DB39" s="673"/>
      <c r="DC39" s="673"/>
      <c r="DD39" s="673"/>
      <c r="DE39" s="673"/>
      <c r="DF39" s="673"/>
      <c r="DG39" s="673"/>
      <c r="DH39" s="673"/>
      <c r="DI39" s="673"/>
      <c r="DJ39" s="673"/>
      <c r="DK39" s="673"/>
      <c r="DL39" s="673"/>
      <c r="DM39" s="673"/>
      <c r="DN39" s="673"/>
      <c r="DO39" s="673"/>
      <c r="DP39" s="673"/>
      <c r="DQ39" s="673"/>
      <c r="DR39" s="673"/>
      <c r="DS39" s="673"/>
      <c r="DT39" s="673"/>
      <c r="DU39" s="674"/>
      <c r="DV39" s="612"/>
      <c r="DW39" s="613"/>
      <c r="DX39" s="613"/>
      <c r="DY39" s="613"/>
      <c r="DZ39" s="613"/>
      <c r="EA39" s="613"/>
      <c r="EB39" s="613"/>
      <c r="EC39" s="613"/>
      <c r="ED39" s="613"/>
      <c r="EE39" s="613"/>
      <c r="EF39" s="613"/>
      <c r="EG39" s="613"/>
      <c r="EH39" s="613"/>
      <c r="EI39" s="613"/>
      <c r="EJ39" s="613"/>
      <c r="EK39" s="613"/>
      <c r="EL39" s="613"/>
      <c r="EM39" s="613"/>
      <c r="EN39" s="613"/>
      <c r="EO39" s="613"/>
      <c r="EP39" s="613"/>
      <c r="EQ39" s="613"/>
      <c r="ER39" s="613"/>
      <c r="ES39" s="613"/>
      <c r="ET39" s="613"/>
      <c r="EU39" s="613"/>
      <c r="EV39" s="613"/>
      <c r="EW39" s="613"/>
      <c r="EX39" s="613"/>
      <c r="EY39" s="613"/>
      <c r="EZ39" s="613"/>
      <c r="FA39" s="613"/>
      <c r="FB39" s="613"/>
      <c r="FC39" s="613"/>
      <c r="FD39" s="613"/>
      <c r="FE39" s="613"/>
      <c r="FF39" s="613"/>
      <c r="FG39" s="613"/>
      <c r="FH39" s="613"/>
      <c r="FI39" s="613"/>
      <c r="FJ39" s="613"/>
      <c r="FK39" s="613"/>
      <c r="FL39" s="613"/>
      <c r="FM39" s="613"/>
      <c r="FN39" s="613"/>
      <c r="FO39" s="613"/>
      <c r="FP39" s="613"/>
      <c r="FQ39" s="613"/>
      <c r="FR39" s="613"/>
      <c r="FS39" s="613"/>
      <c r="FT39" s="613"/>
      <c r="FU39" s="613"/>
      <c r="FV39" s="613"/>
      <c r="FW39" s="613"/>
      <c r="FX39" s="613"/>
      <c r="FY39" s="613"/>
      <c r="FZ39" s="613"/>
      <c r="GA39" s="613"/>
      <c r="GB39" s="613"/>
      <c r="GC39" s="614"/>
      <c r="GD39" s="86"/>
    </row>
    <row r="40" spans="1:186" s="3" customFormat="1" ht="11.1" customHeight="1" x14ac:dyDescent="0.2">
      <c r="B40" s="630"/>
      <c r="C40" s="631"/>
      <c r="D40" s="631"/>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1"/>
      <c r="AE40" s="631"/>
      <c r="AF40" s="631"/>
      <c r="AG40" s="631"/>
      <c r="AH40" s="631"/>
      <c r="AI40" s="631"/>
      <c r="AJ40" s="631"/>
      <c r="AK40" s="631"/>
      <c r="AL40" s="631"/>
      <c r="AM40" s="631"/>
      <c r="AN40" s="631"/>
      <c r="AO40" s="631"/>
      <c r="AP40" s="631"/>
      <c r="AQ40" s="631"/>
      <c r="AR40" s="403"/>
      <c r="AS40" s="403"/>
      <c r="AT40" s="403"/>
      <c r="AU40" s="403"/>
      <c r="AV40" s="403"/>
      <c r="AW40" s="403"/>
      <c r="AX40" s="403"/>
      <c r="AY40" s="403"/>
      <c r="AZ40" s="403"/>
      <c r="BA40" s="403"/>
      <c r="BB40" s="403"/>
      <c r="BC40" s="403"/>
      <c r="BD40" s="403"/>
      <c r="BE40" s="403"/>
      <c r="BF40" s="403"/>
      <c r="BG40" s="403"/>
      <c r="BH40" s="403"/>
      <c r="BI40" s="403"/>
      <c r="BJ40" s="403"/>
      <c r="BK40" s="403"/>
      <c r="BL40" s="403"/>
      <c r="BM40" s="403"/>
      <c r="BN40" s="403"/>
      <c r="BO40" s="403"/>
      <c r="BP40" s="403"/>
      <c r="BQ40" s="403"/>
      <c r="BR40" s="404"/>
      <c r="BS40" s="402"/>
      <c r="BT40" s="403"/>
      <c r="BU40" s="403"/>
      <c r="BV40" s="403"/>
      <c r="BW40" s="403"/>
      <c r="BX40" s="403"/>
      <c r="BY40" s="403"/>
      <c r="BZ40" s="403"/>
      <c r="CA40" s="403"/>
      <c r="CB40" s="403"/>
      <c r="CC40" s="403"/>
      <c r="CD40" s="403"/>
      <c r="CE40" s="403"/>
      <c r="CF40" s="403"/>
      <c r="CG40" s="403"/>
      <c r="CH40" s="403"/>
      <c r="CI40" s="403"/>
      <c r="CJ40" s="403"/>
      <c r="CK40" s="403"/>
      <c r="CL40" s="403"/>
      <c r="CM40" s="403"/>
      <c r="CN40" s="403"/>
      <c r="CO40" s="403"/>
      <c r="CP40" s="403"/>
      <c r="CQ40" s="403"/>
      <c r="CR40" s="403"/>
      <c r="CS40" s="404"/>
      <c r="CT40" s="672"/>
      <c r="CU40" s="673"/>
      <c r="CV40" s="673"/>
      <c r="CW40" s="673"/>
      <c r="CX40" s="673"/>
      <c r="CY40" s="673"/>
      <c r="CZ40" s="673"/>
      <c r="DA40" s="673"/>
      <c r="DB40" s="673"/>
      <c r="DC40" s="673"/>
      <c r="DD40" s="673"/>
      <c r="DE40" s="673"/>
      <c r="DF40" s="673"/>
      <c r="DG40" s="673"/>
      <c r="DH40" s="673"/>
      <c r="DI40" s="673"/>
      <c r="DJ40" s="673"/>
      <c r="DK40" s="673"/>
      <c r="DL40" s="673"/>
      <c r="DM40" s="673"/>
      <c r="DN40" s="673"/>
      <c r="DO40" s="673"/>
      <c r="DP40" s="673"/>
      <c r="DQ40" s="673"/>
      <c r="DR40" s="673"/>
      <c r="DS40" s="673"/>
      <c r="DT40" s="673"/>
      <c r="DU40" s="674"/>
      <c r="DV40" s="612"/>
      <c r="DW40" s="613"/>
      <c r="DX40" s="613"/>
      <c r="DY40" s="613"/>
      <c r="DZ40" s="613"/>
      <c r="EA40" s="613"/>
      <c r="EB40" s="613"/>
      <c r="EC40" s="613"/>
      <c r="ED40" s="613"/>
      <c r="EE40" s="613"/>
      <c r="EF40" s="613"/>
      <c r="EG40" s="613"/>
      <c r="EH40" s="613"/>
      <c r="EI40" s="613"/>
      <c r="EJ40" s="613"/>
      <c r="EK40" s="613"/>
      <c r="EL40" s="613"/>
      <c r="EM40" s="613"/>
      <c r="EN40" s="613"/>
      <c r="EO40" s="613"/>
      <c r="EP40" s="613"/>
      <c r="EQ40" s="613"/>
      <c r="ER40" s="613"/>
      <c r="ES40" s="613"/>
      <c r="ET40" s="613"/>
      <c r="EU40" s="613"/>
      <c r="EV40" s="613"/>
      <c r="EW40" s="613"/>
      <c r="EX40" s="613"/>
      <c r="EY40" s="613"/>
      <c r="EZ40" s="613"/>
      <c r="FA40" s="613"/>
      <c r="FB40" s="613"/>
      <c r="FC40" s="613"/>
      <c r="FD40" s="613"/>
      <c r="FE40" s="613"/>
      <c r="FF40" s="613"/>
      <c r="FG40" s="613"/>
      <c r="FH40" s="613"/>
      <c r="FI40" s="613"/>
      <c r="FJ40" s="613"/>
      <c r="FK40" s="613"/>
      <c r="FL40" s="613"/>
      <c r="FM40" s="613"/>
      <c r="FN40" s="613"/>
      <c r="FO40" s="613"/>
      <c r="FP40" s="613"/>
      <c r="FQ40" s="613"/>
      <c r="FR40" s="613"/>
      <c r="FS40" s="613"/>
      <c r="FT40" s="613"/>
      <c r="FU40" s="613"/>
      <c r="FV40" s="613"/>
      <c r="FW40" s="613"/>
      <c r="FX40" s="613"/>
      <c r="FY40" s="613"/>
      <c r="FZ40" s="613"/>
      <c r="GA40" s="613"/>
      <c r="GB40" s="613"/>
      <c r="GC40" s="614"/>
      <c r="GD40" s="86"/>
    </row>
    <row r="41" spans="1:186" s="3" customFormat="1" ht="11.1" customHeight="1" x14ac:dyDescent="0.2">
      <c r="B41" s="630" t="s">
        <v>88</v>
      </c>
      <c r="C41" s="631"/>
      <c r="D41" s="631"/>
      <c r="E41" s="631"/>
      <c r="F41" s="631"/>
      <c r="G41" s="631"/>
      <c r="H41" s="631"/>
      <c r="I41" s="631"/>
      <c r="J41" s="631"/>
      <c r="K41" s="631"/>
      <c r="L41" s="631"/>
      <c r="M41" s="631"/>
      <c r="N41" s="631"/>
      <c r="O41" s="631"/>
      <c r="P41" s="631"/>
      <c r="Q41" s="631"/>
      <c r="R41" s="631"/>
      <c r="S41" s="631"/>
      <c r="T41" s="631"/>
      <c r="U41" s="631"/>
      <c r="V41" s="631"/>
      <c r="W41" s="631" t="s">
        <v>17</v>
      </c>
      <c r="X41" s="631"/>
      <c r="Y41" s="631"/>
      <c r="Z41" s="631"/>
      <c r="AA41" s="631"/>
      <c r="AB41" s="631"/>
      <c r="AC41" s="631"/>
      <c r="AD41" s="631"/>
      <c r="AE41" s="631"/>
      <c r="AF41" s="631"/>
      <c r="AG41" s="631"/>
      <c r="AH41" s="631"/>
      <c r="AI41" s="631"/>
      <c r="AJ41" s="631"/>
      <c r="AK41" s="631"/>
      <c r="AL41" s="631"/>
      <c r="AM41" s="631"/>
      <c r="AN41" s="631"/>
      <c r="AO41" s="631"/>
      <c r="AP41" s="631"/>
      <c r="AQ41" s="631"/>
      <c r="AR41" s="634"/>
      <c r="AS41" s="634"/>
      <c r="AT41" s="634"/>
      <c r="AU41" s="634"/>
      <c r="AV41" s="634"/>
      <c r="AW41" s="634"/>
      <c r="AX41" s="634"/>
      <c r="AY41" s="634"/>
      <c r="AZ41" s="634"/>
      <c r="BA41" s="634"/>
      <c r="BB41" s="634"/>
      <c r="BC41" s="635"/>
      <c r="BD41" s="628" t="s">
        <v>9</v>
      </c>
      <c r="BE41" s="629"/>
      <c r="BF41" s="629"/>
      <c r="BG41" s="629"/>
      <c r="BH41" s="648"/>
      <c r="BI41" s="634"/>
      <c r="BJ41" s="634"/>
      <c r="BK41" s="634"/>
      <c r="BL41" s="634"/>
      <c r="BM41" s="634"/>
      <c r="BN41" s="634"/>
      <c r="BO41" s="634"/>
      <c r="BP41" s="634"/>
      <c r="BQ41" s="634"/>
      <c r="BR41" s="634"/>
      <c r="BS41" s="634"/>
      <c r="BT41" s="634"/>
      <c r="BU41" s="634"/>
      <c r="BV41" s="634"/>
      <c r="BW41" s="635"/>
      <c r="BX41" s="85"/>
      <c r="BY41" s="85"/>
      <c r="BZ41" s="85"/>
      <c r="CA41" s="85"/>
      <c r="CB41" s="85"/>
      <c r="CC41" s="85"/>
      <c r="CD41" s="85"/>
      <c r="CE41" s="85"/>
      <c r="CF41" s="85"/>
      <c r="CG41" s="85"/>
      <c r="CH41" s="85"/>
      <c r="CI41" s="85"/>
      <c r="CJ41" s="85"/>
      <c r="CK41" s="85"/>
      <c r="CL41" s="85"/>
      <c r="CM41" s="85"/>
      <c r="CN41" s="85"/>
      <c r="CO41" s="85"/>
      <c r="CP41" s="85"/>
      <c r="CQ41" s="85"/>
      <c r="CR41" s="85"/>
      <c r="CS41" s="85"/>
      <c r="CT41" s="85"/>
      <c r="CU41" s="85"/>
      <c r="CV41" s="85"/>
      <c r="CW41" s="85"/>
      <c r="CX41" s="85"/>
      <c r="CY41" s="85"/>
      <c r="CZ41" s="85"/>
      <c r="DA41" s="85"/>
      <c r="DB41" s="85"/>
      <c r="DC41" s="85"/>
      <c r="DD41" s="85"/>
      <c r="DE41" s="85"/>
      <c r="DF41" s="85"/>
      <c r="DG41" s="85"/>
      <c r="DH41" s="85"/>
      <c r="DI41" s="85"/>
      <c r="DJ41" s="85"/>
      <c r="DK41" s="85"/>
      <c r="DL41" s="85"/>
      <c r="DM41" s="85"/>
      <c r="DN41" s="85"/>
      <c r="DO41" s="85"/>
      <c r="DP41" s="85"/>
      <c r="DQ41" s="85"/>
      <c r="DR41" s="85"/>
      <c r="DS41" s="85"/>
      <c r="DT41" s="85"/>
      <c r="DU41" s="87"/>
      <c r="DV41" s="615"/>
      <c r="DW41" s="616"/>
      <c r="DX41" s="616"/>
      <c r="DY41" s="616"/>
      <c r="DZ41" s="616"/>
      <c r="EA41" s="616"/>
      <c r="EB41" s="616"/>
      <c r="EC41" s="616"/>
      <c r="ED41" s="616"/>
      <c r="EE41" s="616"/>
      <c r="EF41" s="616"/>
      <c r="EG41" s="616"/>
      <c r="EH41" s="616"/>
      <c r="EI41" s="616"/>
      <c r="EJ41" s="616"/>
      <c r="EK41" s="616"/>
      <c r="EL41" s="616"/>
      <c r="EM41" s="616"/>
      <c r="EN41" s="616"/>
      <c r="EO41" s="616"/>
      <c r="EP41" s="616"/>
      <c r="EQ41" s="616"/>
      <c r="ER41" s="616"/>
      <c r="ES41" s="616"/>
      <c r="ET41" s="616"/>
      <c r="EU41" s="616"/>
      <c r="EV41" s="616"/>
      <c r="EW41" s="616"/>
      <c r="EX41" s="616"/>
      <c r="EY41" s="616"/>
      <c r="EZ41" s="616"/>
      <c r="FA41" s="616"/>
      <c r="FB41" s="616"/>
      <c r="FC41" s="616"/>
      <c r="FD41" s="616"/>
      <c r="FE41" s="616"/>
      <c r="FF41" s="616"/>
      <c r="FG41" s="616"/>
      <c r="FH41" s="616"/>
      <c r="FI41" s="616"/>
      <c r="FJ41" s="616"/>
      <c r="FK41" s="616"/>
      <c r="FL41" s="616"/>
      <c r="FM41" s="616"/>
      <c r="FN41" s="616"/>
      <c r="FO41" s="616"/>
      <c r="FP41" s="616"/>
      <c r="FQ41" s="616"/>
      <c r="FR41" s="616"/>
      <c r="FS41" s="616"/>
      <c r="FT41" s="616"/>
      <c r="FU41" s="616"/>
      <c r="FV41" s="616"/>
      <c r="FW41" s="616"/>
      <c r="FX41" s="616"/>
      <c r="FY41" s="616"/>
      <c r="FZ41" s="616"/>
      <c r="GA41" s="616"/>
      <c r="GB41" s="616"/>
      <c r="GC41" s="617"/>
      <c r="GD41" s="86"/>
    </row>
    <row r="42" spans="1:186" s="3" customFormat="1" ht="11.1" customHeight="1" x14ac:dyDescent="0.2">
      <c r="A42" s="9"/>
      <c r="B42" s="630"/>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c r="AI42" s="631"/>
      <c r="AJ42" s="631"/>
      <c r="AK42" s="631"/>
      <c r="AL42" s="631"/>
      <c r="AM42" s="631"/>
      <c r="AN42" s="631"/>
      <c r="AO42" s="631"/>
      <c r="AP42" s="631"/>
      <c r="AQ42" s="631"/>
      <c r="AR42" s="403"/>
      <c r="AS42" s="403"/>
      <c r="AT42" s="403"/>
      <c r="AU42" s="403"/>
      <c r="AV42" s="403"/>
      <c r="AW42" s="403"/>
      <c r="AX42" s="403"/>
      <c r="AY42" s="403"/>
      <c r="AZ42" s="403"/>
      <c r="BA42" s="403"/>
      <c r="BB42" s="403"/>
      <c r="BC42" s="404"/>
      <c r="BD42" s="629"/>
      <c r="BE42" s="629"/>
      <c r="BF42" s="629"/>
      <c r="BG42" s="629"/>
      <c r="BH42" s="402"/>
      <c r="BI42" s="403"/>
      <c r="BJ42" s="403"/>
      <c r="BK42" s="403"/>
      <c r="BL42" s="403"/>
      <c r="BM42" s="403"/>
      <c r="BN42" s="403"/>
      <c r="BO42" s="403"/>
      <c r="BP42" s="403"/>
      <c r="BQ42" s="403"/>
      <c r="BR42" s="403"/>
      <c r="BS42" s="403"/>
      <c r="BT42" s="403"/>
      <c r="BU42" s="403"/>
      <c r="BV42" s="403"/>
      <c r="BW42" s="404"/>
      <c r="BX42" s="85"/>
      <c r="BY42" s="85"/>
      <c r="BZ42" s="85"/>
      <c r="CA42" s="85"/>
      <c r="CB42" s="85"/>
      <c r="CC42" s="85"/>
      <c r="CD42" s="85"/>
      <c r="CE42" s="85"/>
      <c r="CF42" s="85"/>
      <c r="CG42" s="85"/>
      <c r="CH42" s="85"/>
      <c r="CI42" s="85"/>
      <c r="CJ42" s="85"/>
      <c r="CK42" s="85"/>
      <c r="CL42" s="85"/>
      <c r="CM42" s="85"/>
      <c r="CN42" s="85"/>
      <c r="CO42" s="85"/>
      <c r="CP42" s="85"/>
      <c r="CQ42" s="85"/>
      <c r="CR42" s="85"/>
      <c r="CS42" s="85"/>
      <c r="CT42" s="85"/>
      <c r="CU42" s="85"/>
      <c r="CV42" s="85"/>
      <c r="CW42" s="85"/>
      <c r="CX42" s="85"/>
      <c r="CY42" s="85"/>
      <c r="CZ42" s="85"/>
      <c r="DA42" s="85"/>
      <c r="DB42" s="85"/>
      <c r="DC42" s="85"/>
      <c r="DD42" s="85"/>
      <c r="DE42" s="85"/>
      <c r="DF42" s="85"/>
      <c r="DG42" s="85"/>
      <c r="DH42" s="85"/>
      <c r="DI42" s="85"/>
      <c r="DJ42" s="85"/>
      <c r="DK42" s="85"/>
      <c r="DL42" s="85"/>
      <c r="DM42" s="85"/>
      <c r="DN42" s="85"/>
      <c r="DO42" s="85"/>
      <c r="DP42" s="85"/>
      <c r="DQ42" s="85"/>
      <c r="DR42" s="85"/>
      <c r="DS42" s="85"/>
      <c r="DT42" s="85"/>
      <c r="DU42" s="87"/>
      <c r="DV42" s="600" t="s">
        <v>1039</v>
      </c>
      <c r="DW42" s="601"/>
      <c r="DX42" s="601"/>
      <c r="DY42" s="601"/>
      <c r="DZ42" s="601"/>
      <c r="EA42" s="601"/>
      <c r="EB42" s="601"/>
      <c r="EC42" s="601"/>
      <c r="ED42" s="601"/>
      <c r="EE42" s="601"/>
      <c r="EF42" s="601"/>
      <c r="EG42" s="601"/>
      <c r="EH42" s="601"/>
      <c r="EI42" s="601"/>
      <c r="EJ42" s="601"/>
      <c r="EK42" s="601"/>
      <c r="EL42" s="601"/>
      <c r="EM42" s="601"/>
      <c r="EN42" s="601"/>
      <c r="EO42" s="601"/>
      <c r="EP42" s="601"/>
      <c r="EQ42" s="601"/>
      <c r="ER42" s="601"/>
      <c r="ES42" s="601"/>
      <c r="ET42" s="601"/>
      <c r="EU42" s="601"/>
      <c r="EV42" s="601"/>
      <c r="EW42" s="601"/>
      <c r="EX42" s="601"/>
      <c r="EY42" s="601"/>
      <c r="EZ42" s="601"/>
      <c r="FA42" s="601"/>
      <c r="FB42" s="601"/>
      <c r="FC42" s="601"/>
      <c r="FD42" s="601"/>
      <c r="FE42" s="601"/>
      <c r="FF42" s="601"/>
      <c r="FG42" s="601"/>
      <c r="FH42" s="601"/>
      <c r="FI42" s="601"/>
      <c r="FJ42" s="601"/>
      <c r="FK42" s="601"/>
      <c r="FL42" s="601"/>
      <c r="FM42" s="601"/>
      <c r="FN42" s="601"/>
      <c r="FO42" s="601"/>
      <c r="FP42" s="601"/>
      <c r="FQ42" s="601"/>
      <c r="FR42" s="601"/>
      <c r="FS42" s="601"/>
      <c r="FT42" s="601"/>
      <c r="FU42" s="601"/>
      <c r="FV42" s="601"/>
      <c r="FW42" s="601"/>
      <c r="FX42" s="601"/>
      <c r="FY42" s="601"/>
      <c r="FZ42" s="601"/>
      <c r="GA42" s="601"/>
      <c r="GB42" s="601"/>
      <c r="GC42" s="602"/>
      <c r="GD42" s="86"/>
    </row>
    <row r="43" spans="1:186" s="3" customFormat="1" ht="11.1" customHeight="1" x14ac:dyDescent="0.2">
      <c r="A43" s="9"/>
      <c r="B43" s="630"/>
      <c r="C43" s="631"/>
      <c r="D43" s="631"/>
      <c r="E43" s="631"/>
      <c r="F43" s="631"/>
      <c r="G43" s="631"/>
      <c r="H43" s="631"/>
      <c r="I43" s="631"/>
      <c r="J43" s="631"/>
      <c r="K43" s="631"/>
      <c r="L43" s="631"/>
      <c r="M43" s="631"/>
      <c r="N43" s="631"/>
      <c r="O43" s="631"/>
      <c r="P43" s="631"/>
      <c r="Q43" s="631"/>
      <c r="R43" s="631"/>
      <c r="S43" s="631"/>
      <c r="T43" s="631"/>
      <c r="U43" s="631"/>
      <c r="V43" s="631"/>
      <c r="W43" s="631" t="s">
        <v>10</v>
      </c>
      <c r="X43" s="631"/>
      <c r="Y43" s="631"/>
      <c r="Z43" s="631"/>
      <c r="AA43" s="631"/>
      <c r="AB43" s="631"/>
      <c r="AC43" s="631"/>
      <c r="AD43" s="631"/>
      <c r="AE43" s="631"/>
      <c r="AF43" s="631"/>
      <c r="AG43" s="631"/>
      <c r="AH43" s="631"/>
      <c r="AI43" s="631"/>
      <c r="AJ43" s="631"/>
      <c r="AK43" s="631"/>
      <c r="AL43" s="631"/>
      <c r="AM43" s="631"/>
      <c r="AN43" s="631"/>
      <c r="AO43" s="631"/>
      <c r="AP43" s="631"/>
      <c r="AQ43" s="631"/>
      <c r="AR43" s="651"/>
      <c r="AS43" s="652"/>
      <c r="AT43" s="652"/>
      <c r="AU43" s="652"/>
      <c r="AV43" s="652"/>
      <c r="AW43" s="652"/>
      <c r="AX43" s="652"/>
      <c r="AY43" s="652"/>
      <c r="AZ43" s="652"/>
      <c r="BA43" s="652"/>
      <c r="BB43" s="652"/>
      <c r="BC43" s="652"/>
      <c r="BD43" s="652"/>
      <c r="BE43" s="652"/>
      <c r="BF43" s="652"/>
      <c r="BG43" s="652"/>
      <c r="BH43" s="652"/>
      <c r="BI43" s="652"/>
      <c r="BJ43" s="652"/>
      <c r="BK43" s="652"/>
      <c r="BL43" s="652"/>
      <c r="BM43" s="652"/>
      <c r="BN43" s="652"/>
      <c r="BO43" s="652"/>
      <c r="BP43" s="652"/>
      <c r="BQ43" s="652"/>
      <c r="BR43" s="652"/>
      <c r="BS43" s="652"/>
      <c r="BT43" s="652"/>
      <c r="BU43" s="652"/>
      <c r="BV43" s="652"/>
      <c r="BW43" s="652"/>
      <c r="BX43" s="652"/>
      <c r="BY43" s="652"/>
      <c r="BZ43" s="652"/>
      <c r="CA43" s="652"/>
      <c r="CB43" s="652"/>
      <c r="CC43" s="652"/>
      <c r="CD43" s="652"/>
      <c r="CE43" s="652"/>
      <c r="CF43" s="652"/>
      <c r="CG43" s="652"/>
      <c r="CH43" s="652"/>
      <c r="CI43" s="652"/>
      <c r="CJ43" s="652"/>
      <c r="CK43" s="652"/>
      <c r="CL43" s="652"/>
      <c r="CM43" s="652"/>
      <c r="CN43" s="652"/>
      <c r="CO43" s="652"/>
      <c r="CP43" s="652"/>
      <c r="CQ43" s="652"/>
      <c r="CR43" s="652"/>
      <c r="CS43" s="652"/>
      <c r="CT43" s="652"/>
      <c r="CU43" s="652"/>
      <c r="CV43" s="652"/>
      <c r="CW43" s="652"/>
      <c r="CX43" s="652"/>
      <c r="CY43" s="652"/>
      <c r="CZ43" s="652"/>
      <c r="DA43" s="652"/>
      <c r="DB43" s="652"/>
      <c r="DC43" s="652"/>
      <c r="DD43" s="652"/>
      <c r="DE43" s="652"/>
      <c r="DF43" s="652"/>
      <c r="DG43" s="652"/>
      <c r="DH43" s="652"/>
      <c r="DI43" s="652"/>
      <c r="DJ43" s="652"/>
      <c r="DK43" s="652"/>
      <c r="DL43" s="652"/>
      <c r="DM43" s="652"/>
      <c r="DN43" s="652"/>
      <c r="DO43" s="652"/>
      <c r="DP43" s="652"/>
      <c r="DQ43" s="652"/>
      <c r="DR43" s="652"/>
      <c r="DS43" s="652"/>
      <c r="DT43" s="652"/>
      <c r="DU43" s="653"/>
      <c r="DV43" s="603"/>
      <c r="DW43" s="604"/>
      <c r="DX43" s="604"/>
      <c r="DY43" s="604"/>
      <c r="DZ43" s="604"/>
      <c r="EA43" s="604"/>
      <c r="EB43" s="604"/>
      <c r="EC43" s="604"/>
      <c r="ED43" s="604"/>
      <c r="EE43" s="604"/>
      <c r="EF43" s="604"/>
      <c r="EG43" s="604"/>
      <c r="EH43" s="604"/>
      <c r="EI43" s="604"/>
      <c r="EJ43" s="604"/>
      <c r="EK43" s="604"/>
      <c r="EL43" s="604"/>
      <c r="EM43" s="604"/>
      <c r="EN43" s="604"/>
      <c r="EO43" s="604"/>
      <c r="EP43" s="604"/>
      <c r="EQ43" s="604"/>
      <c r="ER43" s="604"/>
      <c r="ES43" s="604"/>
      <c r="ET43" s="604"/>
      <c r="EU43" s="604"/>
      <c r="EV43" s="604"/>
      <c r="EW43" s="604"/>
      <c r="EX43" s="604"/>
      <c r="EY43" s="604"/>
      <c r="EZ43" s="604"/>
      <c r="FA43" s="604"/>
      <c r="FB43" s="604"/>
      <c r="FC43" s="604"/>
      <c r="FD43" s="604"/>
      <c r="FE43" s="604"/>
      <c r="FF43" s="604"/>
      <c r="FG43" s="604"/>
      <c r="FH43" s="604"/>
      <c r="FI43" s="604"/>
      <c r="FJ43" s="604"/>
      <c r="FK43" s="604"/>
      <c r="FL43" s="604"/>
      <c r="FM43" s="604"/>
      <c r="FN43" s="604"/>
      <c r="FO43" s="604"/>
      <c r="FP43" s="604"/>
      <c r="FQ43" s="604"/>
      <c r="FR43" s="604"/>
      <c r="FS43" s="604"/>
      <c r="FT43" s="604"/>
      <c r="FU43" s="604"/>
      <c r="FV43" s="604"/>
      <c r="FW43" s="604"/>
      <c r="FX43" s="604"/>
      <c r="FY43" s="604"/>
      <c r="FZ43" s="604"/>
      <c r="GA43" s="604"/>
      <c r="GB43" s="604"/>
      <c r="GC43" s="605"/>
      <c r="GD43" s="86"/>
    </row>
    <row r="44" spans="1:186" s="3" customFormat="1" ht="11.1" customHeight="1" x14ac:dyDescent="0.2">
      <c r="A44" s="9"/>
      <c r="B44" s="630"/>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631"/>
      <c r="AI44" s="631"/>
      <c r="AJ44" s="631"/>
      <c r="AK44" s="631"/>
      <c r="AL44" s="631"/>
      <c r="AM44" s="631"/>
      <c r="AN44" s="631"/>
      <c r="AO44" s="631"/>
      <c r="AP44" s="631"/>
      <c r="AQ44" s="631"/>
      <c r="AR44" s="651"/>
      <c r="AS44" s="652"/>
      <c r="AT44" s="652"/>
      <c r="AU44" s="652"/>
      <c r="AV44" s="652"/>
      <c r="AW44" s="652"/>
      <c r="AX44" s="652"/>
      <c r="AY44" s="652"/>
      <c r="AZ44" s="652"/>
      <c r="BA44" s="652"/>
      <c r="BB44" s="652"/>
      <c r="BC44" s="652"/>
      <c r="BD44" s="652"/>
      <c r="BE44" s="652"/>
      <c r="BF44" s="652"/>
      <c r="BG44" s="652"/>
      <c r="BH44" s="652"/>
      <c r="BI44" s="652"/>
      <c r="BJ44" s="652"/>
      <c r="BK44" s="652"/>
      <c r="BL44" s="652"/>
      <c r="BM44" s="652"/>
      <c r="BN44" s="652"/>
      <c r="BO44" s="652"/>
      <c r="BP44" s="652"/>
      <c r="BQ44" s="652"/>
      <c r="BR44" s="652"/>
      <c r="BS44" s="652"/>
      <c r="BT44" s="652"/>
      <c r="BU44" s="652"/>
      <c r="BV44" s="652"/>
      <c r="BW44" s="652"/>
      <c r="BX44" s="652"/>
      <c r="BY44" s="652"/>
      <c r="BZ44" s="652"/>
      <c r="CA44" s="652"/>
      <c r="CB44" s="652"/>
      <c r="CC44" s="652"/>
      <c r="CD44" s="652"/>
      <c r="CE44" s="652"/>
      <c r="CF44" s="652"/>
      <c r="CG44" s="652"/>
      <c r="CH44" s="652"/>
      <c r="CI44" s="652"/>
      <c r="CJ44" s="652"/>
      <c r="CK44" s="652"/>
      <c r="CL44" s="652"/>
      <c r="CM44" s="652"/>
      <c r="CN44" s="652"/>
      <c r="CO44" s="652"/>
      <c r="CP44" s="652"/>
      <c r="CQ44" s="652"/>
      <c r="CR44" s="652"/>
      <c r="CS44" s="652"/>
      <c r="CT44" s="652"/>
      <c r="CU44" s="652"/>
      <c r="CV44" s="652"/>
      <c r="CW44" s="652"/>
      <c r="CX44" s="652"/>
      <c r="CY44" s="652"/>
      <c r="CZ44" s="652"/>
      <c r="DA44" s="652"/>
      <c r="DB44" s="652"/>
      <c r="DC44" s="652"/>
      <c r="DD44" s="652"/>
      <c r="DE44" s="652"/>
      <c r="DF44" s="652"/>
      <c r="DG44" s="652"/>
      <c r="DH44" s="652"/>
      <c r="DI44" s="652"/>
      <c r="DJ44" s="652"/>
      <c r="DK44" s="652"/>
      <c r="DL44" s="652"/>
      <c r="DM44" s="652"/>
      <c r="DN44" s="652"/>
      <c r="DO44" s="652"/>
      <c r="DP44" s="652"/>
      <c r="DQ44" s="652"/>
      <c r="DR44" s="652"/>
      <c r="DS44" s="652"/>
      <c r="DT44" s="652"/>
      <c r="DU44" s="653"/>
      <c r="DV44" s="603"/>
      <c r="DW44" s="604"/>
      <c r="DX44" s="604"/>
      <c r="DY44" s="604"/>
      <c r="DZ44" s="604"/>
      <c r="EA44" s="604"/>
      <c r="EB44" s="604"/>
      <c r="EC44" s="604"/>
      <c r="ED44" s="604"/>
      <c r="EE44" s="604"/>
      <c r="EF44" s="604"/>
      <c r="EG44" s="604"/>
      <c r="EH44" s="604"/>
      <c r="EI44" s="604"/>
      <c r="EJ44" s="604"/>
      <c r="EK44" s="604"/>
      <c r="EL44" s="604"/>
      <c r="EM44" s="604"/>
      <c r="EN44" s="604"/>
      <c r="EO44" s="604"/>
      <c r="EP44" s="604"/>
      <c r="EQ44" s="604"/>
      <c r="ER44" s="604"/>
      <c r="ES44" s="604"/>
      <c r="ET44" s="604"/>
      <c r="EU44" s="604"/>
      <c r="EV44" s="604"/>
      <c r="EW44" s="604"/>
      <c r="EX44" s="604"/>
      <c r="EY44" s="604"/>
      <c r="EZ44" s="604"/>
      <c r="FA44" s="604"/>
      <c r="FB44" s="604"/>
      <c r="FC44" s="604"/>
      <c r="FD44" s="604"/>
      <c r="FE44" s="604"/>
      <c r="FF44" s="604"/>
      <c r="FG44" s="604"/>
      <c r="FH44" s="604"/>
      <c r="FI44" s="604"/>
      <c r="FJ44" s="604"/>
      <c r="FK44" s="604"/>
      <c r="FL44" s="604"/>
      <c r="FM44" s="604"/>
      <c r="FN44" s="604"/>
      <c r="FO44" s="604"/>
      <c r="FP44" s="604"/>
      <c r="FQ44" s="604"/>
      <c r="FR44" s="604"/>
      <c r="FS44" s="604"/>
      <c r="FT44" s="604"/>
      <c r="FU44" s="604"/>
      <c r="FV44" s="604"/>
      <c r="FW44" s="604"/>
      <c r="FX44" s="604"/>
      <c r="FY44" s="604"/>
      <c r="FZ44" s="604"/>
      <c r="GA44" s="604"/>
      <c r="GB44" s="604"/>
      <c r="GC44" s="605"/>
      <c r="GD44" s="86"/>
    </row>
    <row r="45" spans="1:186" s="3" customFormat="1" ht="11.1" customHeight="1" x14ac:dyDescent="0.2">
      <c r="A45" s="9"/>
      <c r="B45" s="630"/>
      <c r="C45" s="631"/>
      <c r="D45" s="631"/>
      <c r="E45" s="631"/>
      <c r="F45" s="631"/>
      <c r="G45" s="631"/>
      <c r="H45" s="631"/>
      <c r="I45" s="631"/>
      <c r="J45" s="631"/>
      <c r="K45" s="631"/>
      <c r="L45" s="631"/>
      <c r="M45" s="631"/>
      <c r="N45" s="631"/>
      <c r="O45" s="631"/>
      <c r="P45" s="631"/>
      <c r="Q45" s="631"/>
      <c r="R45" s="631"/>
      <c r="S45" s="631"/>
      <c r="T45" s="631"/>
      <c r="U45" s="631"/>
      <c r="V45" s="631"/>
      <c r="W45" s="631" t="s">
        <v>13</v>
      </c>
      <c r="X45" s="631"/>
      <c r="Y45" s="631"/>
      <c r="Z45" s="631"/>
      <c r="AA45" s="631"/>
      <c r="AB45" s="631"/>
      <c r="AC45" s="631"/>
      <c r="AD45" s="631"/>
      <c r="AE45" s="631"/>
      <c r="AF45" s="631"/>
      <c r="AG45" s="631"/>
      <c r="AH45" s="631"/>
      <c r="AI45" s="631"/>
      <c r="AJ45" s="631"/>
      <c r="AK45" s="631"/>
      <c r="AL45" s="631"/>
      <c r="AM45" s="631"/>
      <c r="AN45" s="631"/>
      <c r="AO45" s="631"/>
      <c r="AP45" s="631"/>
      <c r="AQ45" s="631"/>
      <c r="AR45" s="651"/>
      <c r="AS45" s="652"/>
      <c r="AT45" s="652"/>
      <c r="AU45" s="652"/>
      <c r="AV45" s="652"/>
      <c r="AW45" s="652"/>
      <c r="AX45" s="652"/>
      <c r="AY45" s="652"/>
      <c r="AZ45" s="652"/>
      <c r="BA45" s="652"/>
      <c r="BB45" s="652"/>
      <c r="BC45" s="652"/>
      <c r="BD45" s="652"/>
      <c r="BE45" s="652"/>
      <c r="BF45" s="652"/>
      <c r="BG45" s="652"/>
      <c r="BH45" s="652"/>
      <c r="BI45" s="652"/>
      <c r="BJ45" s="652"/>
      <c r="BK45" s="652"/>
      <c r="BL45" s="652"/>
      <c r="BM45" s="652"/>
      <c r="BN45" s="652"/>
      <c r="BO45" s="652"/>
      <c r="BP45" s="652"/>
      <c r="BQ45" s="652"/>
      <c r="BR45" s="652"/>
      <c r="BS45" s="652"/>
      <c r="BT45" s="652"/>
      <c r="BU45" s="652"/>
      <c r="BV45" s="652"/>
      <c r="BW45" s="652"/>
      <c r="BX45" s="652"/>
      <c r="BY45" s="652"/>
      <c r="BZ45" s="652"/>
      <c r="CA45" s="652"/>
      <c r="CB45" s="652"/>
      <c r="CC45" s="652"/>
      <c r="CD45" s="652"/>
      <c r="CE45" s="652"/>
      <c r="CF45" s="652"/>
      <c r="CG45" s="652"/>
      <c r="CH45" s="652"/>
      <c r="CI45" s="652"/>
      <c r="CJ45" s="652"/>
      <c r="CK45" s="652"/>
      <c r="CL45" s="652"/>
      <c r="CM45" s="652"/>
      <c r="CN45" s="652"/>
      <c r="CO45" s="652"/>
      <c r="CP45" s="652"/>
      <c r="CQ45" s="652"/>
      <c r="CR45" s="652"/>
      <c r="CS45" s="652"/>
      <c r="CT45" s="652"/>
      <c r="CU45" s="652"/>
      <c r="CV45" s="652"/>
      <c r="CW45" s="652"/>
      <c r="CX45" s="652"/>
      <c r="CY45" s="652"/>
      <c r="CZ45" s="652"/>
      <c r="DA45" s="652"/>
      <c r="DB45" s="652"/>
      <c r="DC45" s="652"/>
      <c r="DD45" s="652"/>
      <c r="DE45" s="652"/>
      <c r="DF45" s="652"/>
      <c r="DG45" s="652"/>
      <c r="DH45" s="652"/>
      <c r="DI45" s="652"/>
      <c r="DJ45" s="652"/>
      <c r="DK45" s="652"/>
      <c r="DL45" s="652"/>
      <c r="DM45" s="652"/>
      <c r="DN45" s="652"/>
      <c r="DO45" s="652"/>
      <c r="DP45" s="652"/>
      <c r="DQ45" s="652"/>
      <c r="DR45" s="652"/>
      <c r="DS45" s="652"/>
      <c r="DT45" s="652"/>
      <c r="DU45" s="653"/>
      <c r="DV45" s="603"/>
      <c r="DW45" s="604"/>
      <c r="DX45" s="604"/>
      <c r="DY45" s="604"/>
      <c r="DZ45" s="604"/>
      <c r="EA45" s="604"/>
      <c r="EB45" s="604"/>
      <c r="EC45" s="604"/>
      <c r="ED45" s="604"/>
      <c r="EE45" s="604"/>
      <c r="EF45" s="604"/>
      <c r="EG45" s="604"/>
      <c r="EH45" s="604"/>
      <c r="EI45" s="604"/>
      <c r="EJ45" s="604"/>
      <c r="EK45" s="604"/>
      <c r="EL45" s="604"/>
      <c r="EM45" s="604"/>
      <c r="EN45" s="604"/>
      <c r="EO45" s="604"/>
      <c r="EP45" s="604"/>
      <c r="EQ45" s="604"/>
      <c r="ER45" s="604"/>
      <c r="ES45" s="604"/>
      <c r="ET45" s="604"/>
      <c r="EU45" s="604"/>
      <c r="EV45" s="604"/>
      <c r="EW45" s="604"/>
      <c r="EX45" s="604"/>
      <c r="EY45" s="604"/>
      <c r="EZ45" s="604"/>
      <c r="FA45" s="604"/>
      <c r="FB45" s="604"/>
      <c r="FC45" s="604"/>
      <c r="FD45" s="604"/>
      <c r="FE45" s="604"/>
      <c r="FF45" s="604"/>
      <c r="FG45" s="604"/>
      <c r="FH45" s="604"/>
      <c r="FI45" s="604"/>
      <c r="FJ45" s="604"/>
      <c r="FK45" s="604"/>
      <c r="FL45" s="604"/>
      <c r="FM45" s="604"/>
      <c r="FN45" s="604"/>
      <c r="FO45" s="604"/>
      <c r="FP45" s="604"/>
      <c r="FQ45" s="604"/>
      <c r="FR45" s="604"/>
      <c r="FS45" s="604"/>
      <c r="FT45" s="604"/>
      <c r="FU45" s="604"/>
      <c r="FV45" s="604"/>
      <c r="FW45" s="604"/>
      <c r="FX45" s="604"/>
      <c r="FY45" s="604"/>
      <c r="FZ45" s="604"/>
      <c r="GA45" s="604"/>
      <c r="GB45" s="604"/>
      <c r="GC45" s="605"/>
      <c r="GD45" s="86"/>
    </row>
    <row r="46" spans="1:186" s="3" customFormat="1" ht="11.1" customHeight="1" x14ac:dyDescent="0.2">
      <c r="B46" s="630"/>
      <c r="C46" s="631"/>
      <c r="D46" s="631"/>
      <c r="E46" s="631"/>
      <c r="F46" s="631"/>
      <c r="G46" s="631"/>
      <c r="H46" s="631"/>
      <c r="I46" s="631"/>
      <c r="J46" s="631"/>
      <c r="K46" s="631"/>
      <c r="L46" s="631"/>
      <c r="M46" s="631"/>
      <c r="N46" s="631"/>
      <c r="O46" s="631"/>
      <c r="P46" s="631"/>
      <c r="Q46" s="631"/>
      <c r="R46" s="631"/>
      <c r="S46" s="631"/>
      <c r="T46" s="631"/>
      <c r="U46" s="631"/>
      <c r="V46" s="631"/>
      <c r="W46" s="631"/>
      <c r="X46" s="631"/>
      <c r="Y46" s="631"/>
      <c r="Z46" s="631"/>
      <c r="AA46" s="631"/>
      <c r="AB46" s="631"/>
      <c r="AC46" s="631"/>
      <c r="AD46" s="631"/>
      <c r="AE46" s="631"/>
      <c r="AF46" s="631"/>
      <c r="AG46" s="631"/>
      <c r="AH46" s="631"/>
      <c r="AI46" s="631"/>
      <c r="AJ46" s="631"/>
      <c r="AK46" s="631"/>
      <c r="AL46" s="631"/>
      <c r="AM46" s="631"/>
      <c r="AN46" s="631"/>
      <c r="AO46" s="631"/>
      <c r="AP46" s="631"/>
      <c r="AQ46" s="631"/>
      <c r="AR46" s="651"/>
      <c r="AS46" s="652"/>
      <c r="AT46" s="652"/>
      <c r="AU46" s="652"/>
      <c r="AV46" s="652"/>
      <c r="AW46" s="652"/>
      <c r="AX46" s="652"/>
      <c r="AY46" s="652"/>
      <c r="AZ46" s="652"/>
      <c r="BA46" s="652"/>
      <c r="BB46" s="652"/>
      <c r="BC46" s="652"/>
      <c r="BD46" s="652"/>
      <c r="BE46" s="652"/>
      <c r="BF46" s="652"/>
      <c r="BG46" s="652"/>
      <c r="BH46" s="652"/>
      <c r="BI46" s="652"/>
      <c r="BJ46" s="652"/>
      <c r="BK46" s="652"/>
      <c r="BL46" s="652"/>
      <c r="BM46" s="652"/>
      <c r="BN46" s="652"/>
      <c r="BO46" s="652"/>
      <c r="BP46" s="652"/>
      <c r="BQ46" s="652"/>
      <c r="BR46" s="652"/>
      <c r="BS46" s="652"/>
      <c r="BT46" s="652"/>
      <c r="BU46" s="652"/>
      <c r="BV46" s="652"/>
      <c r="BW46" s="652"/>
      <c r="BX46" s="652"/>
      <c r="BY46" s="652"/>
      <c r="BZ46" s="652"/>
      <c r="CA46" s="652"/>
      <c r="CB46" s="652"/>
      <c r="CC46" s="652"/>
      <c r="CD46" s="652"/>
      <c r="CE46" s="652"/>
      <c r="CF46" s="652"/>
      <c r="CG46" s="652"/>
      <c r="CH46" s="652"/>
      <c r="CI46" s="652"/>
      <c r="CJ46" s="652"/>
      <c r="CK46" s="652"/>
      <c r="CL46" s="652"/>
      <c r="CM46" s="652"/>
      <c r="CN46" s="652"/>
      <c r="CO46" s="652"/>
      <c r="CP46" s="652"/>
      <c r="CQ46" s="652"/>
      <c r="CR46" s="652"/>
      <c r="CS46" s="652"/>
      <c r="CT46" s="652"/>
      <c r="CU46" s="652"/>
      <c r="CV46" s="652"/>
      <c r="CW46" s="652"/>
      <c r="CX46" s="652"/>
      <c r="CY46" s="652"/>
      <c r="CZ46" s="652"/>
      <c r="DA46" s="652"/>
      <c r="DB46" s="652"/>
      <c r="DC46" s="652"/>
      <c r="DD46" s="652"/>
      <c r="DE46" s="652"/>
      <c r="DF46" s="652"/>
      <c r="DG46" s="652"/>
      <c r="DH46" s="652"/>
      <c r="DI46" s="652"/>
      <c r="DJ46" s="652"/>
      <c r="DK46" s="652"/>
      <c r="DL46" s="652"/>
      <c r="DM46" s="652"/>
      <c r="DN46" s="652"/>
      <c r="DO46" s="652"/>
      <c r="DP46" s="652"/>
      <c r="DQ46" s="652"/>
      <c r="DR46" s="652"/>
      <c r="DS46" s="652"/>
      <c r="DT46" s="652"/>
      <c r="DU46" s="653"/>
      <c r="DV46" s="603"/>
      <c r="DW46" s="604"/>
      <c r="DX46" s="604"/>
      <c r="DY46" s="604"/>
      <c r="DZ46" s="604"/>
      <c r="EA46" s="604"/>
      <c r="EB46" s="604"/>
      <c r="EC46" s="604"/>
      <c r="ED46" s="604"/>
      <c r="EE46" s="604"/>
      <c r="EF46" s="604"/>
      <c r="EG46" s="604"/>
      <c r="EH46" s="604"/>
      <c r="EI46" s="604"/>
      <c r="EJ46" s="604"/>
      <c r="EK46" s="604"/>
      <c r="EL46" s="604"/>
      <c r="EM46" s="604"/>
      <c r="EN46" s="604"/>
      <c r="EO46" s="604"/>
      <c r="EP46" s="604"/>
      <c r="EQ46" s="604"/>
      <c r="ER46" s="604"/>
      <c r="ES46" s="604"/>
      <c r="ET46" s="604"/>
      <c r="EU46" s="604"/>
      <c r="EV46" s="604"/>
      <c r="EW46" s="604"/>
      <c r="EX46" s="604"/>
      <c r="EY46" s="604"/>
      <c r="EZ46" s="604"/>
      <c r="FA46" s="604"/>
      <c r="FB46" s="604"/>
      <c r="FC46" s="604"/>
      <c r="FD46" s="604"/>
      <c r="FE46" s="604"/>
      <c r="FF46" s="604"/>
      <c r="FG46" s="604"/>
      <c r="FH46" s="604"/>
      <c r="FI46" s="604"/>
      <c r="FJ46" s="604"/>
      <c r="FK46" s="604"/>
      <c r="FL46" s="604"/>
      <c r="FM46" s="604"/>
      <c r="FN46" s="604"/>
      <c r="FO46" s="604"/>
      <c r="FP46" s="604"/>
      <c r="FQ46" s="604"/>
      <c r="FR46" s="604"/>
      <c r="FS46" s="604"/>
      <c r="FT46" s="604"/>
      <c r="FU46" s="604"/>
      <c r="FV46" s="604"/>
      <c r="FW46" s="604"/>
      <c r="FX46" s="604"/>
      <c r="FY46" s="604"/>
      <c r="FZ46" s="604"/>
      <c r="GA46" s="604"/>
      <c r="GB46" s="604"/>
      <c r="GC46" s="605"/>
      <c r="GD46" s="86"/>
    </row>
    <row r="47" spans="1:186" s="3" customFormat="1" ht="11.1" customHeight="1" x14ac:dyDescent="0.2">
      <c r="B47" s="630"/>
      <c r="C47" s="631"/>
      <c r="D47" s="631"/>
      <c r="E47" s="631"/>
      <c r="F47" s="631"/>
      <c r="G47" s="631"/>
      <c r="H47" s="631"/>
      <c r="I47" s="631"/>
      <c r="J47" s="631"/>
      <c r="K47" s="631"/>
      <c r="L47" s="631"/>
      <c r="M47" s="631"/>
      <c r="N47" s="631"/>
      <c r="O47" s="631"/>
      <c r="P47" s="631"/>
      <c r="Q47" s="631"/>
      <c r="R47" s="631"/>
      <c r="S47" s="631"/>
      <c r="T47" s="631"/>
      <c r="U47" s="631"/>
      <c r="V47" s="631"/>
      <c r="W47" s="631" t="s">
        <v>11</v>
      </c>
      <c r="X47" s="631"/>
      <c r="Y47" s="631"/>
      <c r="Z47" s="631"/>
      <c r="AA47" s="631"/>
      <c r="AB47" s="631"/>
      <c r="AC47" s="631"/>
      <c r="AD47" s="631"/>
      <c r="AE47" s="631"/>
      <c r="AF47" s="631"/>
      <c r="AG47" s="631"/>
      <c r="AH47" s="631"/>
      <c r="AI47" s="631"/>
      <c r="AJ47" s="631"/>
      <c r="AK47" s="631"/>
      <c r="AL47" s="631"/>
      <c r="AM47" s="631"/>
      <c r="AN47" s="631"/>
      <c r="AO47" s="631"/>
      <c r="AP47" s="631"/>
      <c r="AQ47" s="631"/>
      <c r="AR47" s="651"/>
      <c r="AS47" s="652"/>
      <c r="AT47" s="652"/>
      <c r="AU47" s="652"/>
      <c r="AV47" s="652"/>
      <c r="AW47" s="652"/>
      <c r="AX47" s="652"/>
      <c r="AY47" s="652"/>
      <c r="AZ47" s="652"/>
      <c r="BA47" s="652"/>
      <c r="BB47" s="652"/>
      <c r="BC47" s="652"/>
      <c r="BD47" s="652"/>
      <c r="BE47" s="652"/>
      <c r="BF47" s="652"/>
      <c r="BG47" s="652"/>
      <c r="BH47" s="652"/>
      <c r="BI47" s="652"/>
      <c r="BJ47" s="652"/>
      <c r="BK47" s="652"/>
      <c r="BL47" s="652"/>
      <c r="BM47" s="652"/>
      <c r="BN47" s="652"/>
      <c r="BO47" s="652"/>
      <c r="BP47" s="652"/>
      <c r="BQ47" s="652"/>
      <c r="BR47" s="652"/>
      <c r="BS47" s="652"/>
      <c r="BT47" s="652"/>
      <c r="BU47" s="652"/>
      <c r="BV47" s="652"/>
      <c r="BW47" s="652"/>
      <c r="BX47" s="652"/>
      <c r="BY47" s="652"/>
      <c r="BZ47" s="652"/>
      <c r="CA47" s="652"/>
      <c r="CB47" s="652"/>
      <c r="CC47" s="652"/>
      <c r="CD47" s="652"/>
      <c r="CE47" s="652"/>
      <c r="CF47" s="652"/>
      <c r="CG47" s="652"/>
      <c r="CH47" s="652"/>
      <c r="CI47" s="652"/>
      <c r="CJ47" s="652"/>
      <c r="CK47" s="652"/>
      <c r="CL47" s="652"/>
      <c r="CM47" s="652"/>
      <c r="CN47" s="652"/>
      <c r="CO47" s="652"/>
      <c r="CP47" s="652"/>
      <c r="CQ47" s="652"/>
      <c r="CR47" s="652"/>
      <c r="CS47" s="652"/>
      <c r="CT47" s="652"/>
      <c r="CU47" s="652"/>
      <c r="CV47" s="652"/>
      <c r="CW47" s="652"/>
      <c r="CX47" s="652"/>
      <c r="CY47" s="652"/>
      <c r="CZ47" s="652"/>
      <c r="DA47" s="652"/>
      <c r="DB47" s="652"/>
      <c r="DC47" s="652"/>
      <c r="DD47" s="652"/>
      <c r="DE47" s="652"/>
      <c r="DF47" s="652"/>
      <c r="DG47" s="652"/>
      <c r="DH47" s="652"/>
      <c r="DI47" s="652"/>
      <c r="DJ47" s="652"/>
      <c r="DK47" s="652"/>
      <c r="DL47" s="652"/>
      <c r="DM47" s="652"/>
      <c r="DN47" s="652"/>
      <c r="DO47" s="652"/>
      <c r="DP47" s="652"/>
      <c r="DQ47" s="652"/>
      <c r="DR47" s="652"/>
      <c r="DS47" s="652"/>
      <c r="DT47" s="652"/>
      <c r="DU47" s="653"/>
      <c r="DV47" s="603"/>
      <c r="DW47" s="604"/>
      <c r="DX47" s="604"/>
      <c r="DY47" s="604"/>
      <c r="DZ47" s="604"/>
      <c r="EA47" s="604"/>
      <c r="EB47" s="604"/>
      <c r="EC47" s="604"/>
      <c r="ED47" s="604"/>
      <c r="EE47" s="604"/>
      <c r="EF47" s="604"/>
      <c r="EG47" s="604"/>
      <c r="EH47" s="604"/>
      <c r="EI47" s="604"/>
      <c r="EJ47" s="604"/>
      <c r="EK47" s="604"/>
      <c r="EL47" s="604"/>
      <c r="EM47" s="604"/>
      <c r="EN47" s="604"/>
      <c r="EO47" s="604"/>
      <c r="EP47" s="604"/>
      <c r="EQ47" s="604"/>
      <c r="ER47" s="604"/>
      <c r="ES47" s="604"/>
      <c r="ET47" s="604"/>
      <c r="EU47" s="604"/>
      <c r="EV47" s="604"/>
      <c r="EW47" s="604"/>
      <c r="EX47" s="604"/>
      <c r="EY47" s="604"/>
      <c r="EZ47" s="604"/>
      <c r="FA47" s="604"/>
      <c r="FB47" s="604"/>
      <c r="FC47" s="604"/>
      <c r="FD47" s="604"/>
      <c r="FE47" s="604"/>
      <c r="FF47" s="604"/>
      <c r="FG47" s="604"/>
      <c r="FH47" s="604"/>
      <c r="FI47" s="604"/>
      <c r="FJ47" s="604"/>
      <c r="FK47" s="604"/>
      <c r="FL47" s="604"/>
      <c r="FM47" s="604"/>
      <c r="FN47" s="604"/>
      <c r="FO47" s="604"/>
      <c r="FP47" s="604"/>
      <c r="FQ47" s="604"/>
      <c r="FR47" s="604"/>
      <c r="FS47" s="604"/>
      <c r="FT47" s="604"/>
      <c r="FU47" s="604"/>
      <c r="FV47" s="604"/>
      <c r="FW47" s="604"/>
      <c r="FX47" s="604"/>
      <c r="FY47" s="604"/>
      <c r="FZ47" s="604"/>
      <c r="GA47" s="604"/>
      <c r="GB47" s="604"/>
      <c r="GC47" s="605"/>
      <c r="GD47" s="86"/>
    </row>
    <row r="48" spans="1:186" s="3" customFormat="1" ht="11.1" customHeight="1" x14ac:dyDescent="0.2">
      <c r="B48" s="630"/>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51"/>
      <c r="AS48" s="652"/>
      <c r="AT48" s="652"/>
      <c r="AU48" s="652"/>
      <c r="AV48" s="652"/>
      <c r="AW48" s="652"/>
      <c r="AX48" s="652"/>
      <c r="AY48" s="652"/>
      <c r="AZ48" s="652"/>
      <c r="BA48" s="652"/>
      <c r="BB48" s="652"/>
      <c r="BC48" s="652"/>
      <c r="BD48" s="652"/>
      <c r="BE48" s="652"/>
      <c r="BF48" s="652"/>
      <c r="BG48" s="652"/>
      <c r="BH48" s="652"/>
      <c r="BI48" s="652"/>
      <c r="BJ48" s="652"/>
      <c r="BK48" s="652"/>
      <c r="BL48" s="652"/>
      <c r="BM48" s="652"/>
      <c r="BN48" s="652"/>
      <c r="BO48" s="652"/>
      <c r="BP48" s="652"/>
      <c r="BQ48" s="652"/>
      <c r="BR48" s="652"/>
      <c r="BS48" s="652"/>
      <c r="BT48" s="652"/>
      <c r="BU48" s="652"/>
      <c r="BV48" s="652"/>
      <c r="BW48" s="652"/>
      <c r="BX48" s="652"/>
      <c r="BY48" s="652"/>
      <c r="BZ48" s="652"/>
      <c r="CA48" s="652"/>
      <c r="CB48" s="652"/>
      <c r="CC48" s="652"/>
      <c r="CD48" s="652"/>
      <c r="CE48" s="652"/>
      <c r="CF48" s="652"/>
      <c r="CG48" s="652"/>
      <c r="CH48" s="652"/>
      <c r="CI48" s="652"/>
      <c r="CJ48" s="652"/>
      <c r="CK48" s="652"/>
      <c r="CL48" s="652"/>
      <c r="CM48" s="652"/>
      <c r="CN48" s="652"/>
      <c r="CO48" s="652"/>
      <c r="CP48" s="652"/>
      <c r="CQ48" s="652"/>
      <c r="CR48" s="652"/>
      <c r="CS48" s="652"/>
      <c r="CT48" s="652"/>
      <c r="CU48" s="652"/>
      <c r="CV48" s="652"/>
      <c r="CW48" s="652"/>
      <c r="CX48" s="652"/>
      <c r="CY48" s="652"/>
      <c r="CZ48" s="652"/>
      <c r="DA48" s="652"/>
      <c r="DB48" s="652"/>
      <c r="DC48" s="652"/>
      <c r="DD48" s="652"/>
      <c r="DE48" s="652"/>
      <c r="DF48" s="652"/>
      <c r="DG48" s="652"/>
      <c r="DH48" s="652"/>
      <c r="DI48" s="652"/>
      <c r="DJ48" s="652"/>
      <c r="DK48" s="652"/>
      <c r="DL48" s="652"/>
      <c r="DM48" s="652"/>
      <c r="DN48" s="652"/>
      <c r="DO48" s="652"/>
      <c r="DP48" s="652"/>
      <c r="DQ48" s="652"/>
      <c r="DR48" s="652"/>
      <c r="DS48" s="652"/>
      <c r="DT48" s="652"/>
      <c r="DU48" s="653"/>
      <c r="DV48" s="603"/>
      <c r="DW48" s="604"/>
      <c r="DX48" s="604"/>
      <c r="DY48" s="604"/>
      <c r="DZ48" s="604"/>
      <c r="EA48" s="604"/>
      <c r="EB48" s="604"/>
      <c r="EC48" s="604"/>
      <c r="ED48" s="604"/>
      <c r="EE48" s="604"/>
      <c r="EF48" s="604"/>
      <c r="EG48" s="604"/>
      <c r="EH48" s="604"/>
      <c r="EI48" s="604"/>
      <c r="EJ48" s="604"/>
      <c r="EK48" s="604"/>
      <c r="EL48" s="604"/>
      <c r="EM48" s="604"/>
      <c r="EN48" s="604"/>
      <c r="EO48" s="604"/>
      <c r="EP48" s="604"/>
      <c r="EQ48" s="604"/>
      <c r="ER48" s="604"/>
      <c r="ES48" s="604"/>
      <c r="ET48" s="604"/>
      <c r="EU48" s="604"/>
      <c r="EV48" s="604"/>
      <c r="EW48" s="604"/>
      <c r="EX48" s="604"/>
      <c r="EY48" s="604"/>
      <c r="EZ48" s="604"/>
      <c r="FA48" s="604"/>
      <c r="FB48" s="604"/>
      <c r="FC48" s="604"/>
      <c r="FD48" s="604"/>
      <c r="FE48" s="604"/>
      <c r="FF48" s="604"/>
      <c r="FG48" s="604"/>
      <c r="FH48" s="604"/>
      <c r="FI48" s="604"/>
      <c r="FJ48" s="604"/>
      <c r="FK48" s="604"/>
      <c r="FL48" s="604"/>
      <c r="FM48" s="604"/>
      <c r="FN48" s="604"/>
      <c r="FO48" s="604"/>
      <c r="FP48" s="604"/>
      <c r="FQ48" s="604"/>
      <c r="FR48" s="604"/>
      <c r="FS48" s="604"/>
      <c r="FT48" s="604"/>
      <c r="FU48" s="604"/>
      <c r="FV48" s="604"/>
      <c r="FW48" s="604"/>
      <c r="FX48" s="604"/>
      <c r="FY48" s="604"/>
      <c r="FZ48" s="604"/>
      <c r="GA48" s="604"/>
      <c r="GB48" s="604"/>
      <c r="GC48" s="605"/>
      <c r="GD48" s="86"/>
    </row>
    <row r="49" spans="1:186" s="3" customFormat="1" ht="11.1" customHeight="1" x14ac:dyDescent="0.2">
      <c r="B49" s="630" t="s">
        <v>89</v>
      </c>
      <c r="C49" s="631"/>
      <c r="D49" s="631"/>
      <c r="E49" s="631"/>
      <c r="F49" s="631"/>
      <c r="G49" s="631"/>
      <c r="H49" s="631"/>
      <c r="I49" s="631"/>
      <c r="J49" s="631"/>
      <c r="K49" s="631"/>
      <c r="L49" s="631"/>
      <c r="M49" s="631"/>
      <c r="N49" s="631"/>
      <c r="O49" s="631"/>
      <c r="P49" s="631"/>
      <c r="Q49" s="631"/>
      <c r="R49" s="631"/>
      <c r="S49" s="631"/>
      <c r="T49" s="631"/>
      <c r="U49" s="631"/>
      <c r="V49" s="631"/>
      <c r="W49" s="631" t="s">
        <v>18</v>
      </c>
      <c r="X49" s="631"/>
      <c r="Y49" s="631"/>
      <c r="Z49" s="631"/>
      <c r="AA49" s="631"/>
      <c r="AB49" s="631"/>
      <c r="AC49" s="631"/>
      <c r="AD49" s="631"/>
      <c r="AE49" s="631"/>
      <c r="AF49" s="631"/>
      <c r="AG49" s="631"/>
      <c r="AH49" s="631"/>
      <c r="AI49" s="631"/>
      <c r="AJ49" s="631"/>
      <c r="AK49" s="631"/>
      <c r="AL49" s="631"/>
      <c r="AM49" s="631"/>
      <c r="AN49" s="631"/>
      <c r="AO49" s="631"/>
      <c r="AP49" s="631"/>
      <c r="AQ49" s="631"/>
      <c r="AR49" s="634"/>
      <c r="AS49" s="634"/>
      <c r="AT49" s="634"/>
      <c r="AU49" s="634"/>
      <c r="AV49" s="634"/>
      <c r="AW49" s="634"/>
      <c r="AX49" s="634"/>
      <c r="AY49" s="634"/>
      <c r="AZ49" s="634"/>
      <c r="BA49" s="634"/>
      <c r="BB49" s="634"/>
      <c r="BC49" s="635"/>
      <c r="BD49" s="628" t="s">
        <v>9</v>
      </c>
      <c r="BE49" s="629"/>
      <c r="BF49" s="629"/>
      <c r="BG49" s="629"/>
      <c r="BH49" s="648"/>
      <c r="BI49" s="634"/>
      <c r="BJ49" s="634"/>
      <c r="BK49" s="634"/>
      <c r="BL49" s="634"/>
      <c r="BM49" s="634"/>
      <c r="BN49" s="634"/>
      <c r="BO49" s="634"/>
      <c r="BP49" s="634"/>
      <c r="BQ49" s="634"/>
      <c r="BR49" s="634"/>
      <c r="BS49" s="634"/>
      <c r="BT49" s="634"/>
      <c r="BU49" s="634"/>
      <c r="BV49" s="634"/>
      <c r="BW49" s="635"/>
      <c r="BX49" s="628" t="s">
        <v>9</v>
      </c>
      <c r="BY49" s="629"/>
      <c r="BZ49" s="629"/>
      <c r="CA49" s="629"/>
      <c r="CB49" s="648"/>
      <c r="CC49" s="634"/>
      <c r="CD49" s="634"/>
      <c r="CE49" s="634"/>
      <c r="CF49" s="634"/>
      <c r="CG49" s="634"/>
      <c r="CH49" s="634"/>
      <c r="CI49" s="634"/>
      <c r="CJ49" s="634"/>
      <c r="CK49" s="634"/>
      <c r="CL49" s="634"/>
      <c r="CM49" s="634"/>
      <c r="CN49" s="634"/>
      <c r="CO49" s="634"/>
      <c r="CP49" s="634"/>
      <c r="CQ49" s="635"/>
      <c r="CR49" s="636" t="s">
        <v>202</v>
      </c>
      <c r="CS49" s="637"/>
      <c r="CT49" s="637"/>
      <c r="CU49" s="637"/>
      <c r="CV49" s="637"/>
      <c r="CW49" s="637"/>
      <c r="CX49" s="637"/>
      <c r="CY49" s="637"/>
      <c r="CZ49" s="637"/>
      <c r="DA49" s="637"/>
      <c r="DB49" s="637"/>
      <c r="DC49" s="637"/>
      <c r="DD49" s="637"/>
      <c r="DE49" s="638"/>
      <c r="DF49" s="399"/>
      <c r="DG49" s="400"/>
      <c r="DH49" s="400"/>
      <c r="DI49" s="400"/>
      <c r="DJ49" s="400"/>
      <c r="DK49" s="400"/>
      <c r="DL49" s="400"/>
      <c r="DM49" s="400"/>
      <c r="DN49" s="400"/>
      <c r="DO49" s="400"/>
      <c r="DP49" s="400"/>
      <c r="DQ49" s="400"/>
      <c r="DR49" s="400"/>
      <c r="DS49" s="400"/>
      <c r="DT49" s="400"/>
      <c r="DU49" s="663"/>
      <c r="DV49" s="603"/>
      <c r="DW49" s="604"/>
      <c r="DX49" s="604"/>
      <c r="DY49" s="604"/>
      <c r="DZ49" s="604"/>
      <c r="EA49" s="604"/>
      <c r="EB49" s="604"/>
      <c r="EC49" s="604"/>
      <c r="ED49" s="604"/>
      <c r="EE49" s="604"/>
      <c r="EF49" s="604"/>
      <c r="EG49" s="604"/>
      <c r="EH49" s="604"/>
      <c r="EI49" s="604"/>
      <c r="EJ49" s="604"/>
      <c r="EK49" s="604"/>
      <c r="EL49" s="604"/>
      <c r="EM49" s="604"/>
      <c r="EN49" s="604"/>
      <c r="EO49" s="604"/>
      <c r="EP49" s="604"/>
      <c r="EQ49" s="604"/>
      <c r="ER49" s="604"/>
      <c r="ES49" s="604"/>
      <c r="ET49" s="604"/>
      <c r="EU49" s="604"/>
      <c r="EV49" s="604"/>
      <c r="EW49" s="604"/>
      <c r="EX49" s="604"/>
      <c r="EY49" s="604"/>
      <c r="EZ49" s="604"/>
      <c r="FA49" s="604"/>
      <c r="FB49" s="604"/>
      <c r="FC49" s="604"/>
      <c r="FD49" s="604"/>
      <c r="FE49" s="604"/>
      <c r="FF49" s="604"/>
      <c r="FG49" s="604"/>
      <c r="FH49" s="604"/>
      <c r="FI49" s="604"/>
      <c r="FJ49" s="604"/>
      <c r="FK49" s="604"/>
      <c r="FL49" s="604"/>
      <c r="FM49" s="604"/>
      <c r="FN49" s="604"/>
      <c r="FO49" s="604"/>
      <c r="FP49" s="604"/>
      <c r="FQ49" s="604"/>
      <c r="FR49" s="604"/>
      <c r="FS49" s="604"/>
      <c r="FT49" s="604"/>
      <c r="FU49" s="604"/>
      <c r="FV49" s="604"/>
      <c r="FW49" s="604"/>
      <c r="FX49" s="604"/>
      <c r="FY49" s="604"/>
      <c r="FZ49" s="604"/>
      <c r="GA49" s="604"/>
      <c r="GB49" s="604"/>
      <c r="GC49" s="605"/>
      <c r="GD49" s="86"/>
    </row>
    <row r="50" spans="1:186" s="3" customFormat="1" ht="11.1" customHeight="1" x14ac:dyDescent="0.2">
      <c r="B50" s="630"/>
      <c r="C50" s="631"/>
      <c r="D50" s="631"/>
      <c r="E50" s="631"/>
      <c r="F50" s="631"/>
      <c r="G50" s="631"/>
      <c r="H50" s="631"/>
      <c r="I50" s="631"/>
      <c r="J50" s="631"/>
      <c r="K50" s="631"/>
      <c r="L50" s="631"/>
      <c r="M50" s="631"/>
      <c r="N50" s="631"/>
      <c r="O50" s="631"/>
      <c r="P50" s="631"/>
      <c r="Q50" s="631"/>
      <c r="R50" s="631"/>
      <c r="S50" s="631"/>
      <c r="T50" s="631"/>
      <c r="U50" s="631"/>
      <c r="V50" s="631"/>
      <c r="W50" s="631"/>
      <c r="X50" s="631"/>
      <c r="Y50" s="631"/>
      <c r="Z50" s="631"/>
      <c r="AA50" s="631"/>
      <c r="AB50" s="631"/>
      <c r="AC50" s="631"/>
      <c r="AD50" s="631"/>
      <c r="AE50" s="631"/>
      <c r="AF50" s="631"/>
      <c r="AG50" s="631"/>
      <c r="AH50" s="631"/>
      <c r="AI50" s="631"/>
      <c r="AJ50" s="631"/>
      <c r="AK50" s="631"/>
      <c r="AL50" s="631"/>
      <c r="AM50" s="631"/>
      <c r="AN50" s="631"/>
      <c r="AO50" s="631"/>
      <c r="AP50" s="631"/>
      <c r="AQ50" s="631"/>
      <c r="AR50" s="403"/>
      <c r="AS50" s="403"/>
      <c r="AT50" s="403"/>
      <c r="AU50" s="403"/>
      <c r="AV50" s="403"/>
      <c r="AW50" s="403"/>
      <c r="AX50" s="403"/>
      <c r="AY50" s="403"/>
      <c r="AZ50" s="403"/>
      <c r="BA50" s="403"/>
      <c r="BB50" s="403"/>
      <c r="BC50" s="404"/>
      <c r="BD50" s="629"/>
      <c r="BE50" s="629"/>
      <c r="BF50" s="629"/>
      <c r="BG50" s="629"/>
      <c r="BH50" s="402"/>
      <c r="BI50" s="403"/>
      <c r="BJ50" s="403"/>
      <c r="BK50" s="403"/>
      <c r="BL50" s="403"/>
      <c r="BM50" s="403"/>
      <c r="BN50" s="403"/>
      <c r="BO50" s="403"/>
      <c r="BP50" s="403"/>
      <c r="BQ50" s="403"/>
      <c r="BR50" s="403"/>
      <c r="BS50" s="403"/>
      <c r="BT50" s="403"/>
      <c r="BU50" s="403"/>
      <c r="BV50" s="403"/>
      <c r="BW50" s="404"/>
      <c r="BX50" s="629"/>
      <c r="BY50" s="629"/>
      <c r="BZ50" s="629"/>
      <c r="CA50" s="629"/>
      <c r="CB50" s="402"/>
      <c r="CC50" s="403"/>
      <c r="CD50" s="403"/>
      <c r="CE50" s="403"/>
      <c r="CF50" s="403"/>
      <c r="CG50" s="403"/>
      <c r="CH50" s="403"/>
      <c r="CI50" s="403"/>
      <c r="CJ50" s="403"/>
      <c r="CK50" s="403"/>
      <c r="CL50" s="403"/>
      <c r="CM50" s="403"/>
      <c r="CN50" s="403"/>
      <c r="CO50" s="403"/>
      <c r="CP50" s="403"/>
      <c r="CQ50" s="404"/>
      <c r="CR50" s="660"/>
      <c r="CS50" s="661"/>
      <c r="CT50" s="661"/>
      <c r="CU50" s="661"/>
      <c r="CV50" s="661"/>
      <c r="CW50" s="661"/>
      <c r="CX50" s="661"/>
      <c r="CY50" s="661"/>
      <c r="CZ50" s="661"/>
      <c r="DA50" s="661"/>
      <c r="DB50" s="661"/>
      <c r="DC50" s="661"/>
      <c r="DD50" s="661"/>
      <c r="DE50" s="662"/>
      <c r="DF50" s="402"/>
      <c r="DG50" s="403"/>
      <c r="DH50" s="403"/>
      <c r="DI50" s="403"/>
      <c r="DJ50" s="403"/>
      <c r="DK50" s="403"/>
      <c r="DL50" s="403"/>
      <c r="DM50" s="403"/>
      <c r="DN50" s="403"/>
      <c r="DO50" s="403"/>
      <c r="DP50" s="403"/>
      <c r="DQ50" s="403"/>
      <c r="DR50" s="403"/>
      <c r="DS50" s="403"/>
      <c r="DT50" s="403"/>
      <c r="DU50" s="664"/>
      <c r="DV50" s="603"/>
      <c r="DW50" s="604"/>
      <c r="DX50" s="604"/>
      <c r="DY50" s="604"/>
      <c r="DZ50" s="604"/>
      <c r="EA50" s="604"/>
      <c r="EB50" s="604"/>
      <c r="EC50" s="604"/>
      <c r="ED50" s="604"/>
      <c r="EE50" s="604"/>
      <c r="EF50" s="604"/>
      <c r="EG50" s="604"/>
      <c r="EH50" s="604"/>
      <c r="EI50" s="604"/>
      <c r="EJ50" s="604"/>
      <c r="EK50" s="604"/>
      <c r="EL50" s="604"/>
      <c r="EM50" s="604"/>
      <c r="EN50" s="604"/>
      <c r="EO50" s="604"/>
      <c r="EP50" s="604"/>
      <c r="EQ50" s="604"/>
      <c r="ER50" s="604"/>
      <c r="ES50" s="604"/>
      <c r="ET50" s="604"/>
      <c r="EU50" s="604"/>
      <c r="EV50" s="604"/>
      <c r="EW50" s="604"/>
      <c r="EX50" s="604"/>
      <c r="EY50" s="604"/>
      <c r="EZ50" s="604"/>
      <c r="FA50" s="604"/>
      <c r="FB50" s="604"/>
      <c r="FC50" s="604"/>
      <c r="FD50" s="604"/>
      <c r="FE50" s="604"/>
      <c r="FF50" s="604"/>
      <c r="FG50" s="604"/>
      <c r="FH50" s="604"/>
      <c r="FI50" s="604"/>
      <c r="FJ50" s="604"/>
      <c r="FK50" s="604"/>
      <c r="FL50" s="604"/>
      <c r="FM50" s="604"/>
      <c r="FN50" s="604"/>
      <c r="FO50" s="604"/>
      <c r="FP50" s="604"/>
      <c r="FQ50" s="604"/>
      <c r="FR50" s="604"/>
      <c r="FS50" s="604"/>
      <c r="FT50" s="604"/>
      <c r="FU50" s="604"/>
      <c r="FV50" s="604"/>
      <c r="FW50" s="604"/>
      <c r="FX50" s="604"/>
      <c r="FY50" s="604"/>
      <c r="FZ50" s="604"/>
      <c r="GA50" s="604"/>
      <c r="GB50" s="604"/>
      <c r="GC50" s="605"/>
      <c r="GD50" s="86"/>
    </row>
    <row r="51" spans="1:186" s="3" customFormat="1" ht="11.1" customHeight="1" x14ac:dyDescent="0.2">
      <c r="B51" s="630"/>
      <c r="C51" s="631"/>
      <c r="D51" s="631"/>
      <c r="E51" s="631"/>
      <c r="F51" s="631"/>
      <c r="G51" s="631"/>
      <c r="H51" s="631"/>
      <c r="I51" s="631"/>
      <c r="J51" s="631"/>
      <c r="K51" s="631"/>
      <c r="L51" s="631"/>
      <c r="M51" s="631"/>
      <c r="N51" s="631"/>
      <c r="O51" s="631"/>
      <c r="P51" s="631"/>
      <c r="Q51" s="631"/>
      <c r="R51" s="631"/>
      <c r="S51" s="631"/>
      <c r="T51" s="631"/>
      <c r="U51" s="631"/>
      <c r="V51" s="631"/>
      <c r="W51" s="631" t="s">
        <v>349</v>
      </c>
      <c r="X51" s="631"/>
      <c r="Y51" s="631"/>
      <c r="Z51" s="631"/>
      <c r="AA51" s="631"/>
      <c r="AB51" s="631"/>
      <c r="AC51" s="631"/>
      <c r="AD51" s="631"/>
      <c r="AE51" s="631"/>
      <c r="AF51" s="631"/>
      <c r="AG51" s="631"/>
      <c r="AH51" s="631"/>
      <c r="AI51" s="631"/>
      <c r="AJ51" s="631"/>
      <c r="AK51" s="631"/>
      <c r="AL51" s="631"/>
      <c r="AM51" s="631"/>
      <c r="AN51" s="631"/>
      <c r="AO51" s="631"/>
      <c r="AP51" s="631"/>
      <c r="AQ51" s="631"/>
      <c r="AR51" s="634"/>
      <c r="AS51" s="634"/>
      <c r="AT51" s="634"/>
      <c r="AU51" s="634"/>
      <c r="AV51" s="634"/>
      <c r="AW51" s="634"/>
      <c r="AX51" s="634"/>
      <c r="AY51" s="634"/>
      <c r="AZ51" s="634"/>
      <c r="BA51" s="634"/>
      <c r="BB51" s="634"/>
      <c r="BC51" s="635"/>
      <c r="BD51" s="628" t="s">
        <v>9</v>
      </c>
      <c r="BE51" s="629"/>
      <c r="BF51" s="629"/>
      <c r="BG51" s="629"/>
      <c r="BH51" s="648"/>
      <c r="BI51" s="634"/>
      <c r="BJ51" s="634"/>
      <c r="BK51" s="634"/>
      <c r="BL51" s="634"/>
      <c r="BM51" s="634"/>
      <c r="BN51" s="634"/>
      <c r="BO51" s="634"/>
      <c r="BP51" s="634"/>
      <c r="BQ51" s="634"/>
      <c r="BR51" s="634"/>
      <c r="BS51" s="634"/>
      <c r="BT51" s="634"/>
      <c r="BU51" s="634"/>
      <c r="BV51" s="634"/>
      <c r="BW51" s="635"/>
      <c r="BX51" s="628" t="s">
        <v>9</v>
      </c>
      <c r="BY51" s="629"/>
      <c r="BZ51" s="629"/>
      <c r="CA51" s="629"/>
      <c r="CB51" s="648"/>
      <c r="CC51" s="634"/>
      <c r="CD51" s="634"/>
      <c r="CE51" s="634"/>
      <c r="CF51" s="634"/>
      <c r="CG51" s="634"/>
      <c r="CH51" s="634"/>
      <c r="CI51" s="634"/>
      <c r="CJ51" s="634"/>
      <c r="CK51" s="634"/>
      <c r="CL51" s="634"/>
      <c r="CM51" s="634"/>
      <c r="CN51" s="634"/>
      <c r="CO51" s="634"/>
      <c r="CP51" s="634"/>
      <c r="CQ51" s="635"/>
      <c r="CR51" s="654"/>
      <c r="CS51" s="655"/>
      <c r="CT51" s="655"/>
      <c r="CU51" s="655"/>
      <c r="CV51" s="655"/>
      <c r="CW51" s="655"/>
      <c r="CX51" s="655"/>
      <c r="CY51" s="655"/>
      <c r="CZ51" s="655"/>
      <c r="DA51" s="655"/>
      <c r="DB51" s="655"/>
      <c r="DC51" s="655"/>
      <c r="DD51" s="655"/>
      <c r="DE51" s="655"/>
      <c r="DF51" s="655"/>
      <c r="DG51" s="655"/>
      <c r="DH51" s="655"/>
      <c r="DI51" s="655"/>
      <c r="DJ51" s="655"/>
      <c r="DK51" s="655"/>
      <c r="DL51" s="655"/>
      <c r="DM51" s="655"/>
      <c r="DN51" s="655"/>
      <c r="DO51" s="655"/>
      <c r="DP51" s="655"/>
      <c r="DQ51" s="655"/>
      <c r="DR51" s="655"/>
      <c r="DS51" s="655"/>
      <c r="DT51" s="655"/>
      <c r="DU51" s="656"/>
      <c r="DV51" s="603"/>
      <c r="DW51" s="604"/>
      <c r="DX51" s="604"/>
      <c r="DY51" s="604"/>
      <c r="DZ51" s="604"/>
      <c r="EA51" s="604"/>
      <c r="EB51" s="604"/>
      <c r="EC51" s="604"/>
      <c r="ED51" s="604"/>
      <c r="EE51" s="604"/>
      <c r="EF51" s="604"/>
      <c r="EG51" s="604"/>
      <c r="EH51" s="604"/>
      <c r="EI51" s="604"/>
      <c r="EJ51" s="604"/>
      <c r="EK51" s="604"/>
      <c r="EL51" s="604"/>
      <c r="EM51" s="604"/>
      <c r="EN51" s="604"/>
      <c r="EO51" s="604"/>
      <c r="EP51" s="604"/>
      <c r="EQ51" s="604"/>
      <c r="ER51" s="604"/>
      <c r="ES51" s="604"/>
      <c r="ET51" s="604"/>
      <c r="EU51" s="604"/>
      <c r="EV51" s="604"/>
      <c r="EW51" s="604"/>
      <c r="EX51" s="604"/>
      <c r="EY51" s="604"/>
      <c r="EZ51" s="604"/>
      <c r="FA51" s="604"/>
      <c r="FB51" s="604"/>
      <c r="FC51" s="604"/>
      <c r="FD51" s="604"/>
      <c r="FE51" s="604"/>
      <c r="FF51" s="604"/>
      <c r="FG51" s="604"/>
      <c r="FH51" s="604"/>
      <c r="FI51" s="604"/>
      <c r="FJ51" s="604"/>
      <c r="FK51" s="604"/>
      <c r="FL51" s="604"/>
      <c r="FM51" s="604"/>
      <c r="FN51" s="604"/>
      <c r="FO51" s="604"/>
      <c r="FP51" s="604"/>
      <c r="FQ51" s="604"/>
      <c r="FR51" s="604"/>
      <c r="FS51" s="604"/>
      <c r="FT51" s="604"/>
      <c r="FU51" s="604"/>
      <c r="FV51" s="604"/>
      <c r="FW51" s="604"/>
      <c r="FX51" s="604"/>
      <c r="FY51" s="604"/>
      <c r="FZ51" s="604"/>
      <c r="GA51" s="604"/>
      <c r="GB51" s="604"/>
      <c r="GC51" s="605"/>
      <c r="GD51" s="86"/>
    </row>
    <row r="52" spans="1:186" s="3" customFormat="1" ht="11.1" customHeight="1" x14ac:dyDescent="0.2">
      <c r="B52" s="630"/>
      <c r="C52" s="631"/>
      <c r="D52" s="631"/>
      <c r="E52" s="631"/>
      <c r="F52" s="631"/>
      <c r="G52" s="631"/>
      <c r="H52" s="631"/>
      <c r="I52" s="631"/>
      <c r="J52" s="631"/>
      <c r="K52" s="631"/>
      <c r="L52" s="631"/>
      <c r="M52" s="631"/>
      <c r="N52" s="631"/>
      <c r="O52" s="631"/>
      <c r="P52" s="631"/>
      <c r="Q52" s="631"/>
      <c r="R52" s="631"/>
      <c r="S52" s="631"/>
      <c r="T52" s="631"/>
      <c r="U52" s="631"/>
      <c r="V52" s="631"/>
      <c r="W52" s="631"/>
      <c r="X52" s="631"/>
      <c r="Y52" s="631"/>
      <c r="Z52" s="631"/>
      <c r="AA52" s="631"/>
      <c r="AB52" s="631"/>
      <c r="AC52" s="631"/>
      <c r="AD52" s="631"/>
      <c r="AE52" s="631"/>
      <c r="AF52" s="631"/>
      <c r="AG52" s="631"/>
      <c r="AH52" s="631"/>
      <c r="AI52" s="631"/>
      <c r="AJ52" s="631"/>
      <c r="AK52" s="631"/>
      <c r="AL52" s="631"/>
      <c r="AM52" s="631"/>
      <c r="AN52" s="631"/>
      <c r="AO52" s="631"/>
      <c r="AP52" s="631"/>
      <c r="AQ52" s="631"/>
      <c r="AR52" s="403"/>
      <c r="AS52" s="403"/>
      <c r="AT52" s="403"/>
      <c r="AU52" s="403"/>
      <c r="AV52" s="403"/>
      <c r="AW52" s="403"/>
      <c r="AX52" s="403"/>
      <c r="AY52" s="403"/>
      <c r="AZ52" s="403"/>
      <c r="BA52" s="403"/>
      <c r="BB52" s="403"/>
      <c r="BC52" s="404"/>
      <c r="BD52" s="629"/>
      <c r="BE52" s="629"/>
      <c r="BF52" s="629"/>
      <c r="BG52" s="629"/>
      <c r="BH52" s="402"/>
      <c r="BI52" s="403"/>
      <c r="BJ52" s="403"/>
      <c r="BK52" s="403"/>
      <c r="BL52" s="403"/>
      <c r="BM52" s="403"/>
      <c r="BN52" s="403"/>
      <c r="BO52" s="403"/>
      <c r="BP52" s="403"/>
      <c r="BQ52" s="403"/>
      <c r="BR52" s="403"/>
      <c r="BS52" s="403"/>
      <c r="BT52" s="403"/>
      <c r="BU52" s="403"/>
      <c r="BV52" s="403"/>
      <c r="BW52" s="404"/>
      <c r="BX52" s="629"/>
      <c r="BY52" s="629"/>
      <c r="BZ52" s="629"/>
      <c r="CA52" s="629"/>
      <c r="CB52" s="402"/>
      <c r="CC52" s="403"/>
      <c r="CD52" s="403"/>
      <c r="CE52" s="403"/>
      <c r="CF52" s="403"/>
      <c r="CG52" s="403"/>
      <c r="CH52" s="403"/>
      <c r="CI52" s="403"/>
      <c r="CJ52" s="403"/>
      <c r="CK52" s="403"/>
      <c r="CL52" s="403"/>
      <c r="CM52" s="403"/>
      <c r="CN52" s="403"/>
      <c r="CO52" s="403"/>
      <c r="CP52" s="403"/>
      <c r="CQ52" s="404"/>
      <c r="CR52" s="657"/>
      <c r="CS52" s="658"/>
      <c r="CT52" s="658"/>
      <c r="CU52" s="658"/>
      <c r="CV52" s="658"/>
      <c r="CW52" s="658"/>
      <c r="CX52" s="658"/>
      <c r="CY52" s="658"/>
      <c r="CZ52" s="658"/>
      <c r="DA52" s="658"/>
      <c r="DB52" s="658"/>
      <c r="DC52" s="658"/>
      <c r="DD52" s="658"/>
      <c r="DE52" s="658"/>
      <c r="DF52" s="658"/>
      <c r="DG52" s="658"/>
      <c r="DH52" s="658"/>
      <c r="DI52" s="658"/>
      <c r="DJ52" s="658"/>
      <c r="DK52" s="658"/>
      <c r="DL52" s="658"/>
      <c r="DM52" s="658"/>
      <c r="DN52" s="658"/>
      <c r="DO52" s="658"/>
      <c r="DP52" s="658"/>
      <c r="DQ52" s="658"/>
      <c r="DR52" s="658"/>
      <c r="DS52" s="658"/>
      <c r="DT52" s="658"/>
      <c r="DU52" s="659"/>
      <c r="DV52" s="603"/>
      <c r="DW52" s="604"/>
      <c r="DX52" s="604"/>
      <c r="DY52" s="604"/>
      <c r="DZ52" s="604"/>
      <c r="EA52" s="604"/>
      <c r="EB52" s="604"/>
      <c r="EC52" s="604"/>
      <c r="ED52" s="604"/>
      <c r="EE52" s="604"/>
      <c r="EF52" s="604"/>
      <c r="EG52" s="604"/>
      <c r="EH52" s="604"/>
      <c r="EI52" s="604"/>
      <c r="EJ52" s="604"/>
      <c r="EK52" s="604"/>
      <c r="EL52" s="604"/>
      <c r="EM52" s="604"/>
      <c r="EN52" s="604"/>
      <c r="EO52" s="604"/>
      <c r="EP52" s="604"/>
      <c r="EQ52" s="604"/>
      <c r="ER52" s="604"/>
      <c r="ES52" s="604"/>
      <c r="ET52" s="604"/>
      <c r="EU52" s="604"/>
      <c r="EV52" s="604"/>
      <c r="EW52" s="604"/>
      <c r="EX52" s="604"/>
      <c r="EY52" s="604"/>
      <c r="EZ52" s="604"/>
      <c r="FA52" s="604"/>
      <c r="FB52" s="604"/>
      <c r="FC52" s="604"/>
      <c r="FD52" s="604"/>
      <c r="FE52" s="604"/>
      <c r="FF52" s="604"/>
      <c r="FG52" s="604"/>
      <c r="FH52" s="604"/>
      <c r="FI52" s="604"/>
      <c r="FJ52" s="604"/>
      <c r="FK52" s="604"/>
      <c r="FL52" s="604"/>
      <c r="FM52" s="604"/>
      <c r="FN52" s="604"/>
      <c r="FO52" s="604"/>
      <c r="FP52" s="604"/>
      <c r="FQ52" s="604"/>
      <c r="FR52" s="604"/>
      <c r="FS52" s="604"/>
      <c r="FT52" s="604"/>
      <c r="FU52" s="604"/>
      <c r="FV52" s="604"/>
      <c r="FW52" s="604"/>
      <c r="FX52" s="604"/>
      <c r="FY52" s="604"/>
      <c r="FZ52" s="604"/>
      <c r="GA52" s="604"/>
      <c r="GB52" s="604"/>
      <c r="GC52" s="605"/>
      <c r="GD52" s="86"/>
    </row>
    <row r="53" spans="1:186" s="3" customFormat="1" ht="11.1" customHeight="1" x14ac:dyDescent="0.2">
      <c r="B53" s="630"/>
      <c r="C53" s="631"/>
      <c r="D53" s="631"/>
      <c r="E53" s="631"/>
      <c r="F53" s="631"/>
      <c r="G53" s="631"/>
      <c r="H53" s="631"/>
      <c r="I53" s="631"/>
      <c r="J53" s="631"/>
      <c r="K53" s="631"/>
      <c r="L53" s="631"/>
      <c r="M53" s="631"/>
      <c r="N53" s="631"/>
      <c r="O53" s="631"/>
      <c r="P53" s="631"/>
      <c r="Q53" s="631"/>
      <c r="R53" s="631"/>
      <c r="S53" s="631"/>
      <c r="T53" s="631"/>
      <c r="U53" s="631"/>
      <c r="V53" s="631"/>
      <c r="W53" s="636" t="s">
        <v>90</v>
      </c>
      <c r="X53" s="637"/>
      <c r="Y53" s="637"/>
      <c r="Z53" s="637"/>
      <c r="AA53" s="637"/>
      <c r="AB53" s="637"/>
      <c r="AC53" s="637"/>
      <c r="AD53" s="637"/>
      <c r="AE53" s="637"/>
      <c r="AF53" s="637"/>
      <c r="AG53" s="637"/>
      <c r="AH53" s="637"/>
      <c r="AI53" s="637"/>
      <c r="AJ53" s="637"/>
      <c r="AK53" s="637"/>
      <c r="AL53" s="637"/>
      <c r="AM53" s="637"/>
      <c r="AN53" s="637"/>
      <c r="AO53" s="637"/>
      <c r="AP53" s="637"/>
      <c r="AQ53" s="638"/>
      <c r="AR53" s="642"/>
      <c r="AS53" s="643"/>
      <c r="AT53" s="643"/>
      <c r="AU53" s="643"/>
      <c r="AV53" s="643"/>
      <c r="AW53" s="643"/>
      <c r="AX53" s="643"/>
      <c r="AY53" s="643"/>
      <c r="AZ53" s="643"/>
      <c r="BA53" s="643"/>
      <c r="BB53" s="643"/>
      <c r="BC53" s="643"/>
      <c r="BD53" s="643"/>
      <c r="BE53" s="643"/>
      <c r="BF53" s="643"/>
      <c r="BG53" s="643"/>
      <c r="BH53" s="643"/>
      <c r="BI53" s="643"/>
      <c r="BJ53" s="643"/>
      <c r="BK53" s="643"/>
      <c r="BL53" s="643"/>
      <c r="BM53" s="643"/>
      <c r="BN53" s="643"/>
      <c r="BO53" s="643"/>
      <c r="BP53" s="643"/>
      <c r="BQ53" s="643"/>
      <c r="BR53" s="643"/>
      <c r="BS53" s="643"/>
      <c r="BT53" s="643"/>
      <c r="BU53" s="643"/>
      <c r="BV53" s="643"/>
      <c r="BW53" s="643"/>
      <c r="BX53" s="643"/>
      <c r="BY53" s="643"/>
      <c r="BZ53" s="643"/>
      <c r="CA53" s="643"/>
      <c r="CB53" s="643"/>
      <c r="CC53" s="643"/>
      <c r="CD53" s="644"/>
      <c r="CE53" s="636" t="s">
        <v>12</v>
      </c>
      <c r="CF53" s="637"/>
      <c r="CG53" s="637"/>
      <c r="CH53" s="638"/>
      <c r="CI53" s="642"/>
      <c r="CJ53" s="643"/>
      <c r="CK53" s="643"/>
      <c r="CL53" s="643"/>
      <c r="CM53" s="643"/>
      <c r="CN53" s="643"/>
      <c r="CO53" s="643"/>
      <c r="CP53" s="643"/>
      <c r="CQ53" s="643"/>
      <c r="CR53" s="643"/>
      <c r="CS53" s="643"/>
      <c r="CT53" s="643"/>
      <c r="CU53" s="643"/>
      <c r="CV53" s="643"/>
      <c r="CW53" s="643"/>
      <c r="CX53" s="643"/>
      <c r="CY53" s="643"/>
      <c r="CZ53" s="643"/>
      <c r="DA53" s="643"/>
      <c r="DB53" s="643"/>
      <c r="DC53" s="643"/>
      <c r="DD53" s="643"/>
      <c r="DE53" s="643"/>
      <c r="DF53" s="643"/>
      <c r="DG53" s="643"/>
      <c r="DH53" s="643"/>
      <c r="DI53" s="643"/>
      <c r="DJ53" s="643"/>
      <c r="DK53" s="643"/>
      <c r="DL53" s="643"/>
      <c r="DM53" s="643"/>
      <c r="DN53" s="643"/>
      <c r="DO53" s="643"/>
      <c r="DP53" s="643"/>
      <c r="DQ53" s="643"/>
      <c r="DR53" s="643"/>
      <c r="DS53" s="643"/>
      <c r="DT53" s="643"/>
      <c r="DU53" s="649"/>
      <c r="DV53" s="603"/>
      <c r="DW53" s="604"/>
      <c r="DX53" s="604"/>
      <c r="DY53" s="604"/>
      <c r="DZ53" s="604"/>
      <c r="EA53" s="604"/>
      <c r="EB53" s="604"/>
      <c r="EC53" s="604"/>
      <c r="ED53" s="604"/>
      <c r="EE53" s="604"/>
      <c r="EF53" s="604"/>
      <c r="EG53" s="604"/>
      <c r="EH53" s="604"/>
      <c r="EI53" s="604"/>
      <c r="EJ53" s="604"/>
      <c r="EK53" s="604"/>
      <c r="EL53" s="604"/>
      <c r="EM53" s="604"/>
      <c r="EN53" s="604"/>
      <c r="EO53" s="604"/>
      <c r="EP53" s="604"/>
      <c r="EQ53" s="604"/>
      <c r="ER53" s="604"/>
      <c r="ES53" s="604"/>
      <c r="ET53" s="604"/>
      <c r="EU53" s="604"/>
      <c r="EV53" s="604"/>
      <c r="EW53" s="604"/>
      <c r="EX53" s="604"/>
      <c r="EY53" s="604"/>
      <c r="EZ53" s="604"/>
      <c r="FA53" s="604"/>
      <c r="FB53" s="604"/>
      <c r="FC53" s="604"/>
      <c r="FD53" s="604"/>
      <c r="FE53" s="604"/>
      <c r="FF53" s="604"/>
      <c r="FG53" s="604"/>
      <c r="FH53" s="604"/>
      <c r="FI53" s="604"/>
      <c r="FJ53" s="604"/>
      <c r="FK53" s="604"/>
      <c r="FL53" s="604"/>
      <c r="FM53" s="604"/>
      <c r="FN53" s="604"/>
      <c r="FO53" s="604"/>
      <c r="FP53" s="604"/>
      <c r="FQ53" s="604"/>
      <c r="FR53" s="604"/>
      <c r="FS53" s="604"/>
      <c r="FT53" s="604"/>
      <c r="FU53" s="604"/>
      <c r="FV53" s="604"/>
      <c r="FW53" s="604"/>
      <c r="FX53" s="604"/>
      <c r="FY53" s="604"/>
      <c r="FZ53" s="604"/>
      <c r="GA53" s="604"/>
      <c r="GB53" s="604"/>
      <c r="GC53" s="605"/>
      <c r="GD53" s="86"/>
    </row>
    <row r="54" spans="1:186" s="3" customFormat="1" ht="11.1" customHeight="1" thickBot="1" x14ac:dyDescent="0.25">
      <c r="B54" s="632"/>
      <c r="C54" s="633"/>
      <c r="D54" s="633"/>
      <c r="E54" s="633"/>
      <c r="F54" s="633"/>
      <c r="G54" s="633"/>
      <c r="H54" s="633"/>
      <c r="I54" s="633"/>
      <c r="J54" s="633"/>
      <c r="K54" s="633"/>
      <c r="L54" s="633"/>
      <c r="M54" s="633"/>
      <c r="N54" s="633"/>
      <c r="O54" s="633"/>
      <c r="P54" s="633"/>
      <c r="Q54" s="633"/>
      <c r="R54" s="633"/>
      <c r="S54" s="633"/>
      <c r="T54" s="633"/>
      <c r="U54" s="633"/>
      <c r="V54" s="633"/>
      <c r="W54" s="639"/>
      <c r="X54" s="640"/>
      <c r="Y54" s="640"/>
      <c r="Z54" s="640"/>
      <c r="AA54" s="640"/>
      <c r="AB54" s="640"/>
      <c r="AC54" s="640"/>
      <c r="AD54" s="640"/>
      <c r="AE54" s="640"/>
      <c r="AF54" s="640"/>
      <c r="AG54" s="640"/>
      <c r="AH54" s="640"/>
      <c r="AI54" s="640"/>
      <c r="AJ54" s="640"/>
      <c r="AK54" s="640"/>
      <c r="AL54" s="640"/>
      <c r="AM54" s="640"/>
      <c r="AN54" s="640"/>
      <c r="AO54" s="640"/>
      <c r="AP54" s="640"/>
      <c r="AQ54" s="641"/>
      <c r="AR54" s="645"/>
      <c r="AS54" s="646"/>
      <c r="AT54" s="646"/>
      <c r="AU54" s="646"/>
      <c r="AV54" s="646"/>
      <c r="AW54" s="646"/>
      <c r="AX54" s="646"/>
      <c r="AY54" s="646"/>
      <c r="AZ54" s="646"/>
      <c r="BA54" s="646"/>
      <c r="BB54" s="646"/>
      <c r="BC54" s="646"/>
      <c r="BD54" s="646"/>
      <c r="BE54" s="646"/>
      <c r="BF54" s="646"/>
      <c r="BG54" s="646"/>
      <c r="BH54" s="646"/>
      <c r="BI54" s="646"/>
      <c r="BJ54" s="646"/>
      <c r="BK54" s="646"/>
      <c r="BL54" s="646"/>
      <c r="BM54" s="646"/>
      <c r="BN54" s="646"/>
      <c r="BO54" s="646"/>
      <c r="BP54" s="646"/>
      <c r="BQ54" s="646"/>
      <c r="BR54" s="646"/>
      <c r="BS54" s="646"/>
      <c r="BT54" s="646"/>
      <c r="BU54" s="646"/>
      <c r="BV54" s="646"/>
      <c r="BW54" s="646"/>
      <c r="BX54" s="646"/>
      <c r="BY54" s="646"/>
      <c r="BZ54" s="646"/>
      <c r="CA54" s="646"/>
      <c r="CB54" s="646"/>
      <c r="CC54" s="646"/>
      <c r="CD54" s="647"/>
      <c r="CE54" s="639"/>
      <c r="CF54" s="640"/>
      <c r="CG54" s="640"/>
      <c r="CH54" s="641"/>
      <c r="CI54" s="645"/>
      <c r="CJ54" s="646"/>
      <c r="CK54" s="646"/>
      <c r="CL54" s="646"/>
      <c r="CM54" s="646"/>
      <c r="CN54" s="646"/>
      <c r="CO54" s="646"/>
      <c r="CP54" s="646"/>
      <c r="CQ54" s="646"/>
      <c r="CR54" s="646"/>
      <c r="CS54" s="646"/>
      <c r="CT54" s="646"/>
      <c r="CU54" s="646"/>
      <c r="CV54" s="646"/>
      <c r="CW54" s="646"/>
      <c r="CX54" s="646"/>
      <c r="CY54" s="646"/>
      <c r="CZ54" s="646"/>
      <c r="DA54" s="646"/>
      <c r="DB54" s="646"/>
      <c r="DC54" s="646"/>
      <c r="DD54" s="646"/>
      <c r="DE54" s="646"/>
      <c r="DF54" s="646"/>
      <c r="DG54" s="646"/>
      <c r="DH54" s="646"/>
      <c r="DI54" s="646"/>
      <c r="DJ54" s="646"/>
      <c r="DK54" s="646"/>
      <c r="DL54" s="646"/>
      <c r="DM54" s="646"/>
      <c r="DN54" s="646"/>
      <c r="DO54" s="646"/>
      <c r="DP54" s="646"/>
      <c r="DQ54" s="646"/>
      <c r="DR54" s="646"/>
      <c r="DS54" s="646"/>
      <c r="DT54" s="646"/>
      <c r="DU54" s="650"/>
      <c r="DV54" s="606"/>
      <c r="DW54" s="607"/>
      <c r="DX54" s="607"/>
      <c r="DY54" s="607"/>
      <c r="DZ54" s="607"/>
      <c r="EA54" s="607"/>
      <c r="EB54" s="607"/>
      <c r="EC54" s="607"/>
      <c r="ED54" s="607"/>
      <c r="EE54" s="607"/>
      <c r="EF54" s="607"/>
      <c r="EG54" s="607"/>
      <c r="EH54" s="607"/>
      <c r="EI54" s="607"/>
      <c r="EJ54" s="607"/>
      <c r="EK54" s="607"/>
      <c r="EL54" s="607"/>
      <c r="EM54" s="607"/>
      <c r="EN54" s="607"/>
      <c r="EO54" s="607"/>
      <c r="EP54" s="607"/>
      <c r="EQ54" s="607"/>
      <c r="ER54" s="607"/>
      <c r="ES54" s="607"/>
      <c r="ET54" s="607"/>
      <c r="EU54" s="607"/>
      <c r="EV54" s="607"/>
      <c r="EW54" s="607"/>
      <c r="EX54" s="607"/>
      <c r="EY54" s="607"/>
      <c r="EZ54" s="607"/>
      <c r="FA54" s="607"/>
      <c r="FB54" s="607"/>
      <c r="FC54" s="607"/>
      <c r="FD54" s="607"/>
      <c r="FE54" s="607"/>
      <c r="FF54" s="607"/>
      <c r="FG54" s="607"/>
      <c r="FH54" s="607"/>
      <c r="FI54" s="607"/>
      <c r="FJ54" s="607"/>
      <c r="FK54" s="607"/>
      <c r="FL54" s="607"/>
      <c r="FM54" s="607"/>
      <c r="FN54" s="607"/>
      <c r="FO54" s="607"/>
      <c r="FP54" s="607"/>
      <c r="FQ54" s="607"/>
      <c r="FR54" s="607"/>
      <c r="FS54" s="607"/>
      <c r="FT54" s="607"/>
      <c r="FU54" s="607"/>
      <c r="FV54" s="607"/>
      <c r="FW54" s="607"/>
      <c r="FX54" s="607"/>
      <c r="FY54" s="607"/>
      <c r="FZ54" s="607"/>
      <c r="GA54" s="607"/>
      <c r="GB54" s="607"/>
      <c r="GC54" s="608"/>
    </row>
    <row r="55" spans="1:186" ht="3.6" customHeight="1" x14ac:dyDescent="0.2"/>
    <row r="56" spans="1:186" s="88" customFormat="1" ht="16.5" customHeight="1" x14ac:dyDescent="0.2">
      <c r="A56" s="88" t="s">
        <v>4</v>
      </c>
    </row>
    <row r="57" spans="1:186" s="88" customFormat="1" ht="16.5" customHeight="1" x14ac:dyDescent="0.2">
      <c r="B57" s="627" t="s">
        <v>5</v>
      </c>
      <c r="C57" s="627"/>
      <c r="E57" s="88" t="s">
        <v>91</v>
      </c>
    </row>
    <row r="58" spans="1:186" s="88" customFormat="1" ht="16.5" customHeight="1" x14ac:dyDescent="0.2">
      <c r="B58" s="627" t="s">
        <v>92</v>
      </c>
      <c r="C58" s="627"/>
      <c r="E58" s="88" t="s">
        <v>19</v>
      </c>
    </row>
    <row r="59" spans="1:186" s="88" customFormat="1" ht="16.5" customHeight="1" x14ac:dyDescent="0.2">
      <c r="A59" s="89"/>
      <c r="B59" s="627" t="s">
        <v>93</v>
      </c>
      <c r="C59" s="627"/>
      <c r="D59" s="89"/>
      <c r="E59" s="88" t="s">
        <v>1038</v>
      </c>
    </row>
    <row r="60" spans="1:186" s="88" customFormat="1" ht="16.5" customHeight="1" x14ac:dyDescent="0.2">
      <c r="B60" s="627"/>
      <c r="C60" s="627"/>
    </row>
  </sheetData>
  <sheetProtection sheet="1" objects="1" scenarios="1"/>
  <mergeCells count="110">
    <mergeCell ref="DV31:GC32"/>
    <mergeCell ref="AR25:BC26"/>
    <mergeCell ref="BD25:BG26"/>
    <mergeCell ref="BH25:BW26"/>
    <mergeCell ref="BX25:CA26"/>
    <mergeCell ref="CB25:CQ26"/>
    <mergeCell ref="CR25:DU26"/>
    <mergeCell ref="CR23:DE24"/>
    <mergeCell ref="DF23:DU24"/>
    <mergeCell ref="AR27:CD28"/>
    <mergeCell ref="CE27:CH28"/>
    <mergeCell ref="AR23:BC24"/>
    <mergeCell ref="BD23:BG24"/>
    <mergeCell ref="BH23:BW24"/>
    <mergeCell ref="BX23:CA24"/>
    <mergeCell ref="CB23:CQ24"/>
    <mergeCell ref="AR31:DU32"/>
    <mergeCell ref="W25:AQ26"/>
    <mergeCell ref="CI27:DU28"/>
    <mergeCell ref="O1:AJ1"/>
    <mergeCell ref="AN1:AY1"/>
    <mergeCell ref="AZ1:CF1"/>
    <mergeCell ref="B7:AQ8"/>
    <mergeCell ref="AR7:DU8"/>
    <mergeCell ref="W19:AQ20"/>
    <mergeCell ref="W13:AQ14"/>
    <mergeCell ref="AR13:BR14"/>
    <mergeCell ref="BS13:CS14"/>
    <mergeCell ref="CT13:DU14"/>
    <mergeCell ref="B15:V22"/>
    <mergeCell ref="W15:AQ16"/>
    <mergeCell ref="AR15:BC16"/>
    <mergeCell ref="BD15:BG16"/>
    <mergeCell ref="BH15:BW16"/>
    <mergeCell ref="W17:AQ18"/>
    <mergeCell ref="AR17:DU18"/>
    <mergeCell ref="AR19:DU20"/>
    <mergeCell ref="W21:AQ22"/>
    <mergeCell ref="AR21:DU22"/>
    <mergeCell ref="B23:V28"/>
    <mergeCell ref="W23:AQ24"/>
    <mergeCell ref="FQ1:FT1"/>
    <mergeCell ref="FU1:FX1"/>
    <mergeCell ref="FY1:GB1"/>
    <mergeCell ref="GC1:GF1"/>
    <mergeCell ref="F3:FT4"/>
    <mergeCell ref="B5:AQ6"/>
    <mergeCell ref="AR5:DU6"/>
    <mergeCell ref="DV5:GC6"/>
    <mergeCell ref="B9:V14"/>
    <mergeCell ref="W9:AQ10"/>
    <mergeCell ref="AR9:DU10"/>
    <mergeCell ref="W11:AQ12"/>
    <mergeCell ref="AR11:BR12"/>
    <mergeCell ref="BS11:CS12"/>
    <mergeCell ref="CT11:DU12"/>
    <mergeCell ref="B31:AQ32"/>
    <mergeCell ref="B33:AQ34"/>
    <mergeCell ref="AR33:DU34"/>
    <mergeCell ref="B35:V40"/>
    <mergeCell ref="W35:AQ36"/>
    <mergeCell ref="AR35:DU36"/>
    <mergeCell ref="W37:AQ38"/>
    <mergeCell ref="AR37:BR38"/>
    <mergeCell ref="BS37:CS38"/>
    <mergeCell ref="CT37:DU38"/>
    <mergeCell ref="W39:AQ40"/>
    <mergeCell ref="AR39:BR40"/>
    <mergeCell ref="BS39:CS40"/>
    <mergeCell ref="CT39:DU40"/>
    <mergeCell ref="W45:AQ46"/>
    <mergeCell ref="AR45:DU46"/>
    <mergeCell ref="W47:AQ48"/>
    <mergeCell ref="AR47:DU48"/>
    <mergeCell ref="W43:AQ44"/>
    <mergeCell ref="BH49:BW50"/>
    <mergeCell ref="AR51:BC52"/>
    <mergeCell ref="BD51:BG52"/>
    <mergeCell ref="BH51:BW52"/>
    <mergeCell ref="BX51:CA52"/>
    <mergeCell ref="CB51:CQ52"/>
    <mergeCell ref="W51:AQ52"/>
    <mergeCell ref="CR51:DU52"/>
    <mergeCell ref="CR49:DE50"/>
    <mergeCell ref="DF49:DU50"/>
    <mergeCell ref="AR43:DU44"/>
    <mergeCell ref="DV42:GC54"/>
    <mergeCell ref="DV7:GC15"/>
    <mergeCell ref="DV33:GC41"/>
    <mergeCell ref="DV16:GC28"/>
    <mergeCell ref="B57:C57"/>
    <mergeCell ref="B58:C58"/>
    <mergeCell ref="B59:C59"/>
    <mergeCell ref="B60:C60"/>
    <mergeCell ref="BX49:CA50"/>
    <mergeCell ref="B49:V54"/>
    <mergeCell ref="W49:AQ50"/>
    <mergeCell ref="AR49:BC50"/>
    <mergeCell ref="BD49:BG50"/>
    <mergeCell ref="W53:AQ54"/>
    <mergeCell ref="AR53:CD54"/>
    <mergeCell ref="W27:AQ28"/>
    <mergeCell ref="B41:V48"/>
    <mergeCell ref="W41:AQ42"/>
    <mergeCell ref="AR41:BC42"/>
    <mergeCell ref="BD41:BG42"/>
    <mergeCell ref="BH41:BW42"/>
    <mergeCell ref="CB49:CQ50"/>
    <mergeCell ref="CE53:CH54"/>
    <mergeCell ref="CI53:DU54"/>
  </mergeCells>
  <phoneticPr fontId="2"/>
  <printOptions horizontalCentered="1" verticalCentered="1"/>
  <pageMargins left="0" right="0" top="0.39370078740157483" bottom="3.937007874015748E-2" header="0" footer="0"/>
  <pageSetup paperSize="9" scale="86" fitToHeight="0" orientation="landscape" verticalDpi="1200" r:id="rId1"/>
  <headerFooter>
    <oddHeader>&amp;L&amp;16様式４－２ （営業所一覧表）</oddHeader>
  </headerFooter>
  <ignoredErrors>
    <ignoredError sqref="B57:G58 AR6:DU6 CT12:DU12 CT11:DU11 CT14:DU14 CT13:DU13 BD16:BG16 BD15:BG15 BX15:DU15 BD24:BG24 BD23:BG23 BX23:CA23 CR23:DU23 AR29:GC30 AS5:DU5 CE54:CH54 AS31:DU31 CE28:CH28 AR32:DU32 BD42:BG42 CF27:CH27 CT38:DU38 CT40:DU40 BD41:BG41 BD50:BG50 BD49:BG49 CE53:CH53 CT37:DU37 CT39:DU39 BX41:DU41 BX49:CA49 CR49:DU49 BX16:DU16 BX24:CA24 CR24:DU24 BX42:DU42 BX50:CA50 CR50:DU50 B59:D59 F59:G5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12"/>
  <sheetViews>
    <sheetView showGridLines="0" zoomScale="115" zoomScaleNormal="115" workbookViewId="0">
      <selection activeCell="H10" sqref="H10"/>
    </sheetView>
  </sheetViews>
  <sheetFormatPr defaultRowHeight="15" customHeight="1" x14ac:dyDescent="0.2"/>
  <sheetData>
    <row r="1" spans="1:1" ht="20.100000000000001" customHeight="1" x14ac:dyDescent="0.2">
      <c r="A1" s="211" t="s">
        <v>773</v>
      </c>
    </row>
    <row r="2" spans="1:1" ht="20.100000000000001" customHeight="1" x14ac:dyDescent="0.2"/>
    <row r="3" spans="1:1" ht="20.100000000000001" customHeight="1" x14ac:dyDescent="0.2">
      <c r="A3" t="s">
        <v>778</v>
      </c>
    </row>
    <row r="4" spans="1:1" ht="20.100000000000001" customHeight="1" x14ac:dyDescent="0.2">
      <c r="A4" t="s">
        <v>774</v>
      </c>
    </row>
    <row r="5" spans="1:1" ht="20.100000000000001" customHeight="1" x14ac:dyDescent="0.2"/>
    <row r="6" spans="1:1" ht="20.100000000000001" customHeight="1" x14ac:dyDescent="0.2"/>
    <row r="7" spans="1:1" ht="20.100000000000001" customHeight="1" x14ac:dyDescent="0.2">
      <c r="A7" t="s">
        <v>776</v>
      </c>
    </row>
    <row r="8" spans="1:1" ht="20.100000000000001" customHeight="1" x14ac:dyDescent="0.2">
      <c r="A8" t="s">
        <v>775</v>
      </c>
    </row>
    <row r="9" spans="1:1" ht="20.100000000000001" customHeight="1" x14ac:dyDescent="0.2">
      <c r="A9" t="s">
        <v>777</v>
      </c>
    </row>
    <row r="10" spans="1:1" ht="20.100000000000001" customHeight="1" x14ac:dyDescent="0.2">
      <c r="A10" t="s">
        <v>779</v>
      </c>
    </row>
    <row r="11" spans="1:1" ht="20.100000000000001" customHeight="1" x14ac:dyDescent="0.2"/>
    <row r="12" spans="1:1" ht="20.100000000000001" customHeight="1" x14ac:dyDescent="0.2">
      <c r="A12" t="s">
        <v>1034</v>
      </c>
    </row>
  </sheetData>
  <phoneticPr fontId="2"/>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G129"/>
  <sheetViews>
    <sheetView showGridLines="0" view="pageBreakPreview" topLeftCell="A73" zoomScale="85" zoomScaleNormal="85" zoomScaleSheetLayoutView="85" workbookViewId="0">
      <selection activeCell="BS110" sqref="BS110:DX127"/>
    </sheetView>
  </sheetViews>
  <sheetFormatPr defaultColWidth="3.6640625" defaultRowHeight="8.1" customHeight="1" x14ac:dyDescent="0.2"/>
  <cols>
    <col min="1" max="1" width="5.6640625" style="152" customWidth="1"/>
    <col min="2" max="6" width="3.6640625" style="152" customWidth="1"/>
    <col min="7" max="66" width="1.21875" style="152" customWidth="1"/>
    <col min="67" max="68" width="3.6640625" style="152" customWidth="1"/>
    <col min="69" max="70" width="1.88671875" style="152" customWidth="1"/>
    <col min="71" max="71" width="2.6640625" style="152" customWidth="1"/>
    <col min="72" max="112" width="1.88671875" style="152" customWidth="1"/>
    <col min="113" max="113" width="1.88671875" style="159" customWidth="1"/>
    <col min="114" max="127" width="1.88671875" style="152" customWidth="1"/>
    <col min="128" max="130" width="2.109375" style="152" customWidth="1"/>
    <col min="131" max="131" width="1.6640625" style="152" customWidth="1"/>
    <col min="132" max="221" width="2.109375" style="152" customWidth="1"/>
    <col min="222" max="256" width="3.6640625" style="152"/>
    <col min="257" max="257" width="5.6640625" style="152" customWidth="1"/>
    <col min="258" max="262" width="3.6640625" style="152" customWidth="1"/>
    <col min="263" max="322" width="1.21875" style="152" customWidth="1"/>
    <col min="323" max="324" width="3.6640625" style="152" customWidth="1"/>
    <col min="325" max="383" width="1.88671875" style="152" customWidth="1"/>
    <col min="384" max="477" width="2.109375" style="152" customWidth="1"/>
    <col min="478" max="512" width="3.6640625" style="152"/>
    <col min="513" max="513" width="5.6640625" style="152" customWidth="1"/>
    <col min="514" max="518" width="3.6640625" style="152" customWidth="1"/>
    <col min="519" max="578" width="1.21875" style="152" customWidth="1"/>
    <col min="579" max="580" width="3.6640625" style="152" customWidth="1"/>
    <col min="581" max="639" width="1.88671875" style="152" customWidth="1"/>
    <col min="640" max="733" width="2.109375" style="152" customWidth="1"/>
    <col min="734" max="768" width="3.6640625" style="152"/>
    <col min="769" max="769" width="5.6640625" style="152" customWidth="1"/>
    <col min="770" max="774" width="3.6640625" style="152" customWidth="1"/>
    <col min="775" max="834" width="1.21875" style="152" customWidth="1"/>
    <col min="835" max="836" width="3.6640625" style="152" customWidth="1"/>
    <col min="837" max="895" width="1.88671875" style="152" customWidth="1"/>
    <col min="896" max="989" width="2.109375" style="152" customWidth="1"/>
    <col min="990" max="1024" width="3.6640625" style="152"/>
    <col min="1025" max="1025" width="5.6640625" style="152" customWidth="1"/>
    <col min="1026" max="1030" width="3.6640625" style="152" customWidth="1"/>
    <col min="1031" max="1090" width="1.21875" style="152" customWidth="1"/>
    <col min="1091" max="1092" width="3.6640625" style="152" customWidth="1"/>
    <col min="1093" max="1151" width="1.88671875" style="152" customWidth="1"/>
    <col min="1152" max="1245" width="2.109375" style="152" customWidth="1"/>
    <col min="1246" max="1280" width="3.6640625" style="152"/>
    <col min="1281" max="1281" width="5.6640625" style="152" customWidth="1"/>
    <col min="1282" max="1286" width="3.6640625" style="152" customWidth="1"/>
    <col min="1287" max="1346" width="1.21875" style="152" customWidth="1"/>
    <col min="1347" max="1348" width="3.6640625" style="152" customWidth="1"/>
    <col min="1349" max="1407" width="1.88671875" style="152" customWidth="1"/>
    <col min="1408" max="1501" width="2.109375" style="152" customWidth="1"/>
    <col min="1502" max="1536" width="3.6640625" style="152"/>
    <col min="1537" max="1537" width="5.6640625" style="152" customWidth="1"/>
    <col min="1538" max="1542" width="3.6640625" style="152" customWidth="1"/>
    <col min="1543" max="1602" width="1.21875" style="152" customWidth="1"/>
    <col min="1603" max="1604" width="3.6640625" style="152" customWidth="1"/>
    <col min="1605" max="1663" width="1.88671875" style="152" customWidth="1"/>
    <col min="1664" max="1757" width="2.109375" style="152" customWidth="1"/>
    <col min="1758" max="1792" width="3.6640625" style="152"/>
    <col min="1793" max="1793" width="5.6640625" style="152" customWidth="1"/>
    <col min="1794" max="1798" width="3.6640625" style="152" customWidth="1"/>
    <col min="1799" max="1858" width="1.21875" style="152" customWidth="1"/>
    <col min="1859" max="1860" width="3.6640625" style="152" customWidth="1"/>
    <col min="1861" max="1919" width="1.88671875" style="152" customWidth="1"/>
    <col min="1920" max="2013" width="2.109375" style="152" customWidth="1"/>
    <col min="2014" max="2048" width="3.6640625" style="152"/>
    <col min="2049" max="2049" width="5.6640625" style="152" customWidth="1"/>
    <col min="2050" max="2054" width="3.6640625" style="152" customWidth="1"/>
    <col min="2055" max="2114" width="1.21875" style="152" customWidth="1"/>
    <col min="2115" max="2116" width="3.6640625" style="152" customWidth="1"/>
    <col min="2117" max="2175" width="1.88671875" style="152" customWidth="1"/>
    <col min="2176" max="2269" width="2.109375" style="152" customWidth="1"/>
    <col min="2270" max="2304" width="3.6640625" style="152"/>
    <col min="2305" max="2305" width="5.6640625" style="152" customWidth="1"/>
    <col min="2306" max="2310" width="3.6640625" style="152" customWidth="1"/>
    <col min="2311" max="2370" width="1.21875" style="152" customWidth="1"/>
    <col min="2371" max="2372" width="3.6640625" style="152" customWidth="1"/>
    <col min="2373" max="2431" width="1.88671875" style="152" customWidth="1"/>
    <col min="2432" max="2525" width="2.109375" style="152" customWidth="1"/>
    <col min="2526" max="2560" width="3.6640625" style="152"/>
    <col min="2561" max="2561" width="5.6640625" style="152" customWidth="1"/>
    <col min="2562" max="2566" width="3.6640625" style="152" customWidth="1"/>
    <col min="2567" max="2626" width="1.21875" style="152" customWidth="1"/>
    <col min="2627" max="2628" width="3.6640625" style="152" customWidth="1"/>
    <col min="2629" max="2687" width="1.88671875" style="152" customWidth="1"/>
    <col min="2688" max="2781" width="2.109375" style="152" customWidth="1"/>
    <col min="2782" max="2816" width="3.6640625" style="152"/>
    <col min="2817" max="2817" width="5.6640625" style="152" customWidth="1"/>
    <col min="2818" max="2822" width="3.6640625" style="152" customWidth="1"/>
    <col min="2823" max="2882" width="1.21875" style="152" customWidth="1"/>
    <col min="2883" max="2884" width="3.6640625" style="152" customWidth="1"/>
    <col min="2885" max="2943" width="1.88671875" style="152" customWidth="1"/>
    <col min="2944" max="3037" width="2.109375" style="152" customWidth="1"/>
    <col min="3038" max="3072" width="3.6640625" style="152"/>
    <col min="3073" max="3073" width="5.6640625" style="152" customWidth="1"/>
    <col min="3074" max="3078" width="3.6640625" style="152" customWidth="1"/>
    <col min="3079" max="3138" width="1.21875" style="152" customWidth="1"/>
    <col min="3139" max="3140" width="3.6640625" style="152" customWidth="1"/>
    <col min="3141" max="3199" width="1.88671875" style="152" customWidth="1"/>
    <col min="3200" max="3293" width="2.109375" style="152" customWidth="1"/>
    <col min="3294" max="3328" width="3.6640625" style="152"/>
    <col min="3329" max="3329" width="5.6640625" style="152" customWidth="1"/>
    <col min="3330" max="3334" width="3.6640625" style="152" customWidth="1"/>
    <col min="3335" max="3394" width="1.21875" style="152" customWidth="1"/>
    <col min="3395" max="3396" width="3.6640625" style="152" customWidth="1"/>
    <col min="3397" max="3455" width="1.88671875" style="152" customWidth="1"/>
    <col min="3456" max="3549" width="2.109375" style="152" customWidth="1"/>
    <col min="3550" max="3584" width="3.6640625" style="152"/>
    <col min="3585" max="3585" width="5.6640625" style="152" customWidth="1"/>
    <col min="3586" max="3590" width="3.6640625" style="152" customWidth="1"/>
    <col min="3591" max="3650" width="1.21875" style="152" customWidth="1"/>
    <col min="3651" max="3652" width="3.6640625" style="152" customWidth="1"/>
    <col min="3653" max="3711" width="1.88671875" style="152" customWidth="1"/>
    <col min="3712" max="3805" width="2.109375" style="152" customWidth="1"/>
    <col min="3806" max="3840" width="3.6640625" style="152"/>
    <col min="3841" max="3841" width="5.6640625" style="152" customWidth="1"/>
    <col min="3842" max="3846" width="3.6640625" style="152" customWidth="1"/>
    <col min="3847" max="3906" width="1.21875" style="152" customWidth="1"/>
    <col min="3907" max="3908" width="3.6640625" style="152" customWidth="1"/>
    <col min="3909" max="3967" width="1.88671875" style="152" customWidth="1"/>
    <col min="3968" max="4061" width="2.109375" style="152" customWidth="1"/>
    <col min="4062" max="4096" width="3.6640625" style="152"/>
    <col min="4097" max="4097" width="5.6640625" style="152" customWidth="1"/>
    <col min="4098" max="4102" width="3.6640625" style="152" customWidth="1"/>
    <col min="4103" max="4162" width="1.21875" style="152" customWidth="1"/>
    <col min="4163" max="4164" width="3.6640625" style="152" customWidth="1"/>
    <col min="4165" max="4223" width="1.88671875" style="152" customWidth="1"/>
    <col min="4224" max="4317" width="2.109375" style="152" customWidth="1"/>
    <col min="4318" max="4352" width="3.6640625" style="152"/>
    <col min="4353" max="4353" width="5.6640625" style="152" customWidth="1"/>
    <col min="4354" max="4358" width="3.6640625" style="152" customWidth="1"/>
    <col min="4359" max="4418" width="1.21875" style="152" customWidth="1"/>
    <col min="4419" max="4420" width="3.6640625" style="152" customWidth="1"/>
    <col min="4421" max="4479" width="1.88671875" style="152" customWidth="1"/>
    <col min="4480" max="4573" width="2.109375" style="152" customWidth="1"/>
    <col min="4574" max="4608" width="3.6640625" style="152"/>
    <col min="4609" max="4609" width="5.6640625" style="152" customWidth="1"/>
    <col min="4610" max="4614" width="3.6640625" style="152" customWidth="1"/>
    <col min="4615" max="4674" width="1.21875" style="152" customWidth="1"/>
    <col min="4675" max="4676" width="3.6640625" style="152" customWidth="1"/>
    <col min="4677" max="4735" width="1.88671875" style="152" customWidth="1"/>
    <col min="4736" max="4829" width="2.109375" style="152" customWidth="1"/>
    <col min="4830" max="4864" width="3.6640625" style="152"/>
    <col min="4865" max="4865" width="5.6640625" style="152" customWidth="1"/>
    <col min="4866" max="4870" width="3.6640625" style="152" customWidth="1"/>
    <col min="4871" max="4930" width="1.21875" style="152" customWidth="1"/>
    <col min="4931" max="4932" width="3.6640625" style="152" customWidth="1"/>
    <col min="4933" max="4991" width="1.88671875" style="152" customWidth="1"/>
    <col min="4992" max="5085" width="2.109375" style="152" customWidth="1"/>
    <col min="5086" max="5120" width="3.6640625" style="152"/>
    <col min="5121" max="5121" width="5.6640625" style="152" customWidth="1"/>
    <col min="5122" max="5126" width="3.6640625" style="152" customWidth="1"/>
    <col min="5127" max="5186" width="1.21875" style="152" customWidth="1"/>
    <col min="5187" max="5188" width="3.6640625" style="152" customWidth="1"/>
    <col min="5189" max="5247" width="1.88671875" style="152" customWidth="1"/>
    <col min="5248" max="5341" width="2.109375" style="152" customWidth="1"/>
    <col min="5342" max="5376" width="3.6640625" style="152"/>
    <col min="5377" max="5377" width="5.6640625" style="152" customWidth="1"/>
    <col min="5378" max="5382" width="3.6640625" style="152" customWidth="1"/>
    <col min="5383" max="5442" width="1.21875" style="152" customWidth="1"/>
    <col min="5443" max="5444" width="3.6640625" style="152" customWidth="1"/>
    <col min="5445" max="5503" width="1.88671875" style="152" customWidth="1"/>
    <col min="5504" max="5597" width="2.109375" style="152" customWidth="1"/>
    <col min="5598" max="5632" width="3.6640625" style="152"/>
    <col min="5633" max="5633" width="5.6640625" style="152" customWidth="1"/>
    <col min="5634" max="5638" width="3.6640625" style="152" customWidth="1"/>
    <col min="5639" max="5698" width="1.21875" style="152" customWidth="1"/>
    <col min="5699" max="5700" width="3.6640625" style="152" customWidth="1"/>
    <col min="5701" max="5759" width="1.88671875" style="152" customWidth="1"/>
    <col min="5760" max="5853" width="2.109375" style="152" customWidth="1"/>
    <col min="5854" max="5888" width="3.6640625" style="152"/>
    <col min="5889" max="5889" width="5.6640625" style="152" customWidth="1"/>
    <col min="5890" max="5894" width="3.6640625" style="152" customWidth="1"/>
    <col min="5895" max="5954" width="1.21875" style="152" customWidth="1"/>
    <col min="5955" max="5956" width="3.6640625" style="152" customWidth="1"/>
    <col min="5957" max="6015" width="1.88671875" style="152" customWidth="1"/>
    <col min="6016" max="6109" width="2.109375" style="152" customWidth="1"/>
    <col min="6110" max="6144" width="3.6640625" style="152"/>
    <col min="6145" max="6145" width="5.6640625" style="152" customWidth="1"/>
    <col min="6146" max="6150" width="3.6640625" style="152" customWidth="1"/>
    <col min="6151" max="6210" width="1.21875" style="152" customWidth="1"/>
    <col min="6211" max="6212" width="3.6640625" style="152" customWidth="1"/>
    <col min="6213" max="6271" width="1.88671875" style="152" customWidth="1"/>
    <col min="6272" max="6365" width="2.109375" style="152" customWidth="1"/>
    <col min="6366" max="6400" width="3.6640625" style="152"/>
    <col min="6401" max="6401" width="5.6640625" style="152" customWidth="1"/>
    <col min="6402" max="6406" width="3.6640625" style="152" customWidth="1"/>
    <col min="6407" max="6466" width="1.21875" style="152" customWidth="1"/>
    <col min="6467" max="6468" width="3.6640625" style="152" customWidth="1"/>
    <col min="6469" max="6527" width="1.88671875" style="152" customWidth="1"/>
    <col min="6528" max="6621" width="2.109375" style="152" customWidth="1"/>
    <col min="6622" max="6656" width="3.6640625" style="152"/>
    <col min="6657" max="6657" width="5.6640625" style="152" customWidth="1"/>
    <col min="6658" max="6662" width="3.6640625" style="152" customWidth="1"/>
    <col min="6663" max="6722" width="1.21875" style="152" customWidth="1"/>
    <col min="6723" max="6724" width="3.6640625" style="152" customWidth="1"/>
    <col min="6725" max="6783" width="1.88671875" style="152" customWidth="1"/>
    <col min="6784" max="6877" width="2.109375" style="152" customWidth="1"/>
    <col min="6878" max="6912" width="3.6640625" style="152"/>
    <col min="6913" max="6913" width="5.6640625" style="152" customWidth="1"/>
    <col min="6914" max="6918" width="3.6640625" style="152" customWidth="1"/>
    <col min="6919" max="6978" width="1.21875" style="152" customWidth="1"/>
    <col min="6979" max="6980" width="3.6640625" style="152" customWidth="1"/>
    <col min="6981" max="7039" width="1.88671875" style="152" customWidth="1"/>
    <col min="7040" max="7133" width="2.109375" style="152" customWidth="1"/>
    <col min="7134" max="7168" width="3.6640625" style="152"/>
    <col min="7169" max="7169" width="5.6640625" style="152" customWidth="1"/>
    <col min="7170" max="7174" width="3.6640625" style="152" customWidth="1"/>
    <col min="7175" max="7234" width="1.21875" style="152" customWidth="1"/>
    <col min="7235" max="7236" width="3.6640625" style="152" customWidth="1"/>
    <col min="7237" max="7295" width="1.88671875" style="152" customWidth="1"/>
    <col min="7296" max="7389" width="2.109375" style="152" customWidth="1"/>
    <col min="7390" max="7424" width="3.6640625" style="152"/>
    <col min="7425" max="7425" width="5.6640625" style="152" customWidth="1"/>
    <col min="7426" max="7430" width="3.6640625" style="152" customWidth="1"/>
    <col min="7431" max="7490" width="1.21875" style="152" customWidth="1"/>
    <col min="7491" max="7492" width="3.6640625" style="152" customWidth="1"/>
    <col min="7493" max="7551" width="1.88671875" style="152" customWidth="1"/>
    <col min="7552" max="7645" width="2.109375" style="152" customWidth="1"/>
    <col min="7646" max="7680" width="3.6640625" style="152"/>
    <col min="7681" max="7681" width="5.6640625" style="152" customWidth="1"/>
    <col min="7682" max="7686" width="3.6640625" style="152" customWidth="1"/>
    <col min="7687" max="7746" width="1.21875" style="152" customWidth="1"/>
    <col min="7747" max="7748" width="3.6640625" style="152" customWidth="1"/>
    <col min="7749" max="7807" width="1.88671875" style="152" customWidth="1"/>
    <col min="7808" max="7901" width="2.109375" style="152" customWidth="1"/>
    <col min="7902" max="7936" width="3.6640625" style="152"/>
    <col min="7937" max="7937" width="5.6640625" style="152" customWidth="1"/>
    <col min="7938" max="7942" width="3.6640625" style="152" customWidth="1"/>
    <col min="7943" max="8002" width="1.21875" style="152" customWidth="1"/>
    <col min="8003" max="8004" width="3.6640625" style="152" customWidth="1"/>
    <col min="8005" max="8063" width="1.88671875" style="152" customWidth="1"/>
    <col min="8064" max="8157" width="2.109375" style="152" customWidth="1"/>
    <col min="8158" max="8192" width="3.6640625" style="152"/>
    <col min="8193" max="8193" width="5.6640625" style="152" customWidth="1"/>
    <col min="8194" max="8198" width="3.6640625" style="152" customWidth="1"/>
    <col min="8199" max="8258" width="1.21875" style="152" customWidth="1"/>
    <col min="8259" max="8260" width="3.6640625" style="152" customWidth="1"/>
    <col min="8261" max="8319" width="1.88671875" style="152" customWidth="1"/>
    <col min="8320" max="8413" width="2.109375" style="152" customWidth="1"/>
    <col min="8414" max="8448" width="3.6640625" style="152"/>
    <col min="8449" max="8449" width="5.6640625" style="152" customWidth="1"/>
    <col min="8450" max="8454" width="3.6640625" style="152" customWidth="1"/>
    <col min="8455" max="8514" width="1.21875" style="152" customWidth="1"/>
    <col min="8515" max="8516" width="3.6640625" style="152" customWidth="1"/>
    <col min="8517" max="8575" width="1.88671875" style="152" customWidth="1"/>
    <col min="8576" max="8669" width="2.109375" style="152" customWidth="1"/>
    <col min="8670" max="8704" width="3.6640625" style="152"/>
    <col min="8705" max="8705" width="5.6640625" style="152" customWidth="1"/>
    <col min="8706" max="8710" width="3.6640625" style="152" customWidth="1"/>
    <col min="8711" max="8770" width="1.21875" style="152" customWidth="1"/>
    <col min="8771" max="8772" width="3.6640625" style="152" customWidth="1"/>
    <col min="8773" max="8831" width="1.88671875" style="152" customWidth="1"/>
    <col min="8832" max="8925" width="2.109375" style="152" customWidth="1"/>
    <col min="8926" max="8960" width="3.6640625" style="152"/>
    <col min="8961" max="8961" width="5.6640625" style="152" customWidth="1"/>
    <col min="8962" max="8966" width="3.6640625" style="152" customWidth="1"/>
    <col min="8967" max="9026" width="1.21875" style="152" customWidth="1"/>
    <col min="9027" max="9028" width="3.6640625" style="152" customWidth="1"/>
    <col min="9029" max="9087" width="1.88671875" style="152" customWidth="1"/>
    <col min="9088" max="9181" width="2.109375" style="152" customWidth="1"/>
    <col min="9182" max="9216" width="3.6640625" style="152"/>
    <col min="9217" max="9217" width="5.6640625" style="152" customWidth="1"/>
    <col min="9218" max="9222" width="3.6640625" style="152" customWidth="1"/>
    <col min="9223" max="9282" width="1.21875" style="152" customWidth="1"/>
    <col min="9283" max="9284" width="3.6640625" style="152" customWidth="1"/>
    <col min="9285" max="9343" width="1.88671875" style="152" customWidth="1"/>
    <col min="9344" max="9437" width="2.109375" style="152" customWidth="1"/>
    <col min="9438" max="9472" width="3.6640625" style="152"/>
    <col min="9473" max="9473" width="5.6640625" style="152" customWidth="1"/>
    <col min="9474" max="9478" width="3.6640625" style="152" customWidth="1"/>
    <col min="9479" max="9538" width="1.21875" style="152" customWidth="1"/>
    <col min="9539" max="9540" width="3.6640625" style="152" customWidth="1"/>
    <col min="9541" max="9599" width="1.88671875" style="152" customWidth="1"/>
    <col min="9600" max="9693" width="2.109375" style="152" customWidth="1"/>
    <col min="9694" max="9728" width="3.6640625" style="152"/>
    <col min="9729" max="9729" width="5.6640625" style="152" customWidth="1"/>
    <col min="9730" max="9734" width="3.6640625" style="152" customWidth="1"/>
    <col min="9735" max="9794" width="1.21875" style="152" customWidth="1"/>
    <col min="9795" max="9796" width="3.6640625" style="152" customWidth="1"/>
    <col min="9797" max="9855" width="1.88671875" style="152" customWidth="1"/>
    <col min="9856" max="9949" width="2.109375" style="152" customWidth="1"/>
    <col min="9950" max="9984" width="3.6640625" style="152"/>
    <col min="9985" max="9985" width="5.6640625" style="152" customWidth="1"/>
    <col min="9986" max="9990" width="3.6640625" style="152" customWidth="1"/>
    <col min="9991" max="10050" width="1.21875" style="152" customWidth="1"/>
    <col min="10051" max="10052" width="3.6640625" style="152" customWidth="1"/>
    <col min="10053" max="10111" width="1.88671875" style="152" customWidth="1"/>
    <col min="10112" max="10205" width="2.109375" style="152" customWidth="1"/>
    <col min="10206" max="10240" width="3.6640625" style="152"/>
    <col min="10241" max="10241" width="5.6640625" style="152" customWidth="1"/>
    <col min="10242" max="10246" width="3.6640625" style="152" customWidth="1"/>
    <col min="10247" max="10306" width="1.21875" style="152" customWidth="1"/>
    <col min="10307" max="10308" width="3.6640625" style="152" customWidth="1"/>
    <col min="10309" max="10367" width="1.88671875" style="152" customWidth="1"/>
    <col min="10368" max="10461" width="2.109375" style="152" customWidth="1"/>
    <col min="10462" max="10496" width="3.6640625" style="152"/>
    <col min="10497" max="10497" width="5.6640625" style="152" customWidth="1"/>
    <col min="10498" max="10502" width="3.6640625" style="152" customWidth="1"/>
    <col min="10503" max="10562" width="1.21875" style="152" customWidth="1"/>
    <col min="10563" max="10564" width="3.6640625" style="152" customWidth="1"/>
    <col min="10565" max="10623" width="1.88671875" style="152" customWidth="1"/>
    <col min="10624" max="10717" width="2.109375" style="152" customWidth="1"/>
    <col min="10718" max="10752" width="3.6640625" style="152"/>
    <col min="10753" max="10753" width="5.6640625" style="152" customWidth="1"/>
    <col min="10754" max="10758" width="3.6640625" style="152" customWidth="1"/>
    <col min="10759" max="10818" width="1.21875" style="152" customWidth="1"/>
    <col min="10819" max="10820" width="3.6640625" style="152" customWidth="1"/>
    <col min="10821" max="10879" width="1.88671875" style="152" customWidth="1"/>
    <col min="10880" max="10973" width="2.109375" style="152" customWidth="1"/>
    <col min="10974" max="11008" width="3.6640625" style="152"/>
    <col min="11009" max="11009" width="5.6640625" style="152" customWidth="1"/>
    <col min="11010" max="11014" width="3.6640625" style="152" customWidth="1"/>
    <col min="11015" max="11074" width="1.21875" style="152" customWidth="1"/>
    <col min="11075" max="11076" width="3.6640625" style="152" customWidth="1"/>
    <col min="11077" max="11135" width="1.88671875" style="152" customWidth="1"/>
    <col min="11136" max="11229" width="2.109375" style="152" customWidth="1"/>
    <col min="11230" max="11264" width="3.6640625" style="152"/>
    <col min="11265" max="11265" width="5.6640625" style="152" customWidth="1"/>
    <col min="11266" max="11270" width="3.6640625" style="152" customWidth="1"/>
    <col min="11271" max="11330" width="1.21875" style="152" customWidth="1"/>
    <col min="11331" max="11332" width="3.6640625" style="152" customWidth="1"/>
    <col min="11333" max="11391" width="1.88671875" style="152" customWidth="1"/>
    <col min="11392" max="11485" width="2.109375" style="152" customWidth="1"/>
    <col min="11486" max="11520" width="3.6640625" style="152"/>
    <col min="11521" max="11521" width="5.6640625" style="152" customWidth="1"/>
    <col min="11522" max="11526" width="3.6640625" style="152" customWidth="1"/>
    <col min="11527" max="11586" width="1.21875" style="152" customWidth="1"/>
    <col min="11587" max="11588" width="3.6640625" style="152" customWidth="1"/>
    <col min="11589" max="11647" width="1.88671875" style="152" customWidth="1"/>
    <col min="11648" max="11741" width="2.109375" style="152" customWidth="1"/>
    <col min="11742" max="11776" width="3.6640625" style="152"/>
    <col min="11777" max="11777" width="5.6640625" style="152" customWidth="1"/>
    <col min="11778" max="11782" width="3.6640625" style="152" customWidth="1"/>
    <col min="11783" max="11842" width="1.21875" style="152" customWidth="1"/>
    <col min="11843" max="11844" width="3.6640625" style="152" customWidth="1"/>
    <col min="11845" max="11903" width="1.88671875" style="152" customWidth="1"/>
    <col min="11904" max="11997" width="2.109375" style="152" customWidth="1"/>
    <col min="11998" max="12032" width="3.6640625" style="152"/>
    <col min="12033" max="12033" width="5.6640625" style="152" customWidth="1"/>
    <col min="12034" max="12038" width="3.6640625" style="152" customWidth="1"/>
    <col min="12039" max="12098" width="1.21875" style="152" customWidth="1"/>
    <col min="12099" max="12100" width="3.6640625" style="152" customWidth="1"/>
    <col min="12101" max="12159" width="1.88671875" style="152" customWidth="1"/>
    <col min="12160" max="12253" width="2.109375" style="152" customWidth="1"/>
    <col min="12254" max="12288" width="3.6640625" style="152"/>
    <col min="12289" max="12289" width="5.6640625" style="152" customWidth="1"/>
    <col min="12290" max="12294" width="3.6640625" style="152" customWidth="1"/>
    <col min="12295" max="12354" width="1.21875" style="152" customWidth="1"/>
    <col min="12355" max="12356" width="3.6640625" style="152" customWidth="1"/>
    <col min="12357" max="12415" width="1.88671875" style="152" customWidth="1"/>
    <col min="12416" max="12509" width="2.109375" style="152" customWidth="1"/>
    <col min="12510" max="12544" width="3.6640625" style="152"/>
    <col min="12545" max="12545" width="5.6640625" style="152" customWidth="1"/>
    <col min="12546" max="12550" width="3.6640625" style="152" customWidth="1"/>
    <col min="12551" max="12610" width="1.21875" style="152" customWidth="1"/>
    <col min="12611" max="12612" width="3.6640625" style="152" customWidth="1"/>
    <col min="12613" max="12671" width="1.88671875" style="152" customWidth="1"/>
    <col min="12672" max="12765" width="2.109375" style="152" customWidth="1"/>
    <col min="12766" max="12800" width="3.6640625" style="152"/>
    <col min="12801" max="12801" width="5.6640625" style="152" customWidth="1"/>
    <col min="12802" max="12806" width="3.6640625" style="152" customWidth="1"/>
    <col min="12807" max="12866" width="1.21875" style="152" customWidth="1"/>
    <col min="12867" max="12868" width="3.6640625" style="152" customWidth="1"/>
    <col min="12869" max="12927" width="1.88671875" style="152" customWidth="1"/>
    <col min="12928" max="13021" width="2.109375" style="152" customWidth="1"/>
    <col min="13022" max="13056" width="3.6640625" style="152"/>
    <col min="13057" max="13057" width="5.6640625" style="152" customWidth="1"/>
    <col min="13058" max="13062" width="3.6640625" style="152" customWidth="1"/>
    <col min="13063" max="13122" width="1.21875" style="152" customWidth="1"/>
    <col min="13123" max="13124" width="3.6640625" style="152" customWidth="1"/>
    <col min="13125" max="13183" width="1.88671875" style="152" customWidth="1"/>
    <col min="13184" max="13277" width="2.109375" style="152" customWidth="1"/>
    <col min="13278" max="13312" width="3.6640625" style="152"/>
    <col min="13313" max="13313" width="5.6640625" style="152" customWidth="1"/>
    <col min="13314" max="13318" width="3.6640625" style="152" customWidth="1"/>
    <col min="13319" max="13378" width="1.21875" style="152" customWidth="1"/>
    <col min="13379" max="13380" width="3.6640625" style="152" customWidth="1"/>
    <col min="13381" max="13439" width="1.88671875" style="152" customWidth="1"/>
    <col min="13440" max="13533" width="2.109375" style="152" customWidth="1"/>
    <col min="13534" max="13568" width="3.6640625" style="152"/>
    <col min="13569" max="13569" width="5.6640625" style="152" customWidth="1"/>
    <col min="13570" max="13574" width="3.6640625" style="152" customWidth="1"/>
    <col min="13575" max="13634" width="1.21875" style="152" customWidth="1"/>
    <col min="13635" max="13636" width="3.6640625" style="152" customWidth="1"/>
    <col min="13637" max="13695" width="1.88671875" style="152" customWidth="1"/>
    <col min="13696" max="13789" width="2.109375" style="152" customWidth="1"/>
    <col min="13790" max="13824" width="3.6640625" style="152"/>
    <col min="13825" max="13825" width="5.6640625" style="152" customWidth="1"/>
    <col min="13826" max="13830" width="3.6640625" style="152" customWidth="1"/>
    <col min="13831" max="13890" width="1.21875" style="152" customWidth="1"/>
    <col min="13891" max="13892" width="3.6640625" style="152" customWidth="1"/>
    <col min="13893" max="13951" width="1.88671875" style="152" customWidth="1"/>
    <col min="13952" max="14045" width="2.109375" style="152" customWidth="1"/>
    <col min="14046" max="14080" width="3.6640625" style="152"/>
    <col min="14081" max="14081" width="5.6640625" style="152" customWidth="1"/>
    <col min="14082" max="14086" width="3.6640625" style="152" customWidth="1"/>
    <col min="14087" max="14146" width="1.21875" style="152" customWidth="1"/>
    <col min="14147" max="14148" width="3.6640625" style="152" customWidth="1"/>
    <col min="14149" max="14207" width="1.88671875" style="152" customWidth="1"/>
    <col min="14208" max="14301" width="2.109375" style="152" customWidth="1"/>
    <col min="14302" max="14336" width="3.6640625" style="152"/>
    <col min="14337" max="14337" width="5.6640625" style="152" customWidth="1"/>
    <col min="14338" max="14342" width="3.6640625" style="152" customWidth="1"/>
    <col min="14343" max="14402" width="1.21875" style="152" customWidth="1"/>
    <col min="14403" max="14404" width="3.6640625" style="152" customWidth="1"/>
    <col min="14405" max="14463" width="1.88671875" style="152" customWidth="1"/>
    <col min="14464" max="14557" width="2.109375" style="152" customWidth="1"/>
    <col min="14558" max="14592" width="3.6640625" style="152"/>
    <col min="14593" max="14593" width="5.6640625" style="152" customWidth="1"/>
    <col min="14594" max="14598" width="3.6640625" style="152" customWidth="1"/>
    <col min="14599" max="14658" width="1.21875" style="152" customWidth="1"/>
    <col min="14659" max="14660" width="3.6640625" style="152" customWidth="1"/>
    <col min="14661" max="14719" width="1.88671875" style="152" customWidth="1"/>
    <col min="14720" max="14813" width="2.109375" style="152" customWidth="1"/>
    <col min="14814" max="14848" width="3.6640625" style="152"/>
    <col min="14849" max="14849" width="5.6640625" style="152" customWidth="1"/>
    <col min="14850" max="14854" width="3.6640625" style="152" customWidth="1"/>
    <col min="14855" max="14914" width="1.21875" style="152" customWidth="1"/>
    <col min="14915" max="14916" width="3.6640625" style="152" customWidth="1"/>
    <col min="14917" max="14975" width="1.88671875" style="152" customWidth="1"/>
    <col min="14976" max="15069" width="2.109375" style="152" customWidth="1"/>
    <col min="15070" max="15104" width="3.6640625" style="152"/>
    <col min="15105" max="15105" width="5.6640625" style="152" customWidth="1"/>
    <col min="15106" max="15110" width="3.6640625" style="152" customWidth="1"/>
    <col min="15111" max="15170" width="1.21875" style="152" customWidth="1"/>
    <col min="15171" max="15172" width="3.6640625" style="152" customWidth="1"/>
    <col min="15173" max="15231" width="1.88671875" style="152" customWidth="1"/>
    <col min="15232" max="15325" width="2.109375" style="152" customWidth="1"/>
    <col min="15326" max="15360" width="3.6640625" style="152"/>
    <col min="15361" max="15361" width="5.6640625" style="152" customWidth="1"/>
    <col min="15362" max="15366" width="3.6640625" style="152" customWidth="1"/>
    <col min="15367" max="15426" width="1.21875" style="152" customWidth="1"/>
    <col min="15427" max="15428" width="3.6640625" style="152" customWidth="1"/>
    <col min="15429" max="15487" width="1.88671875" style="152" customWidth="1"/>
    <col min="15488" max="15581" width="2.109375" style="152" customWidth="1"/>
    <col min="15582" max="15616" width="3.6640625" style="152"/>
    <col min="15617" max="15617" width="5.6640625" style="152" customWidth="1"/>
    <col min="15618" max="15622" width="3.6640625" style="152" customWidth="1"/>
    <col min="15623" max="15682" width="1.21875" style="152" customWidth="1"/>
    <col min="15683" max="15684" width="3.6640625" style="152" customWidth="1"/>
    <col min="15685" max="15743" width="1.88671875" style="152" customWidth="1"/>
    <col min="15744" max="15837" width="2.109375" style="152" customWidth="1"/>
    <col min="15838" max="15872" width="3.6640625" style="152"/>
    <col min="15873" max="15873" width="5.6640625" style="152" customWidth="1"/>
    <col min="15874" max="15878" width="3.6640625" style="152" customWidth="1"/>
    <col min="15879" max="15938" width="1.21875" style="152" customWidth="1"/>
    <col min="15939" max="15940" width="3.6640625" style="152" customWidth="1"/>
    <col min="15941" max="15999" width="1.88671875" style="152" customWidth="1"/>
    <col min="16000" max="16093" width="2.109375" style="152" customWidth="1"/>
    <col min="16094" max="16128" width="3.6640625" style="152"/>
    <col min="16129" max="16129" width="5.6640625" style="152" customWidth="1"/>
    <col min="16130" max="16134" width="3.6640625" style="152" customWidth="1"/>
    <col min="16135" max="16194" width="1.21875" style="152" customWidth="1"/>
    <col min="16195" max="16196" width="3.6640625" style="152" customWidth="1"/>
    <col min="16197" max="16255" width="1.88671875" style="152" customWidth="1"/>
    <col min="16256" max="16349" width="2.109375" style="152" customWidth="1"/>
    <col min="16350" max="16384" width="3.6640625" style="152"/>
  </cols>
  <sheetData>
    <row r="1" spans="2:137" s="150" customFormat="1" ht="17.399999999999999" customHeight="1" x14ac:dyDescent="0.2">
      <c r="S1" s="150" t="s">
        <v>352</v>
      </c>
      <c r="DI1" s="151"/>
    </row>
    <row r="2" spans="2:137" ht="8.1" customHeight="1" x14ac:dyDescent="0.2">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4"/>
      <c r="BL2" s="154"/>
      <c r="BM2" s="154"/>
      <c r="BN2" s="155"/>
      <c r="BQ2" s="1037" t="s">
        <v>353</v>
      </c>
      <c r="BR2" s="1038"/>
      <c r="BS2" s="1037" t="s">
        <v>354</v>
      </c>
      <c r="BT2" s="808"/>
      <c r="BU2" s="808"/>
      <c r="BV2" s="808"/>
      <c r="BW2" s="808"/>
      <c r="BX2" s="808"/>
      <c r="BY2" s="808"/>
      <c r="BZ2" s="1038"/>
      <c r="CA2" s="156"/>
      <c r="CB2" s="156"/>
      <c r="CC2" s="156"/>
      <c r="CD2" s="156"/>
      <c r="CE2" s="156"/>
      <c r="CF2" s="157"/>
      <c r="CG2" s="157"/>
      <c r="CH2" s="156"/>
      <c r="CI2" s="156"/>
      <c r="CJ2" s="156"/>
      <c r="CK2" s="156"/>
      <c r="CL2" s="156"/>
      <c r="CM2" s="156"/>
      <c r="CN2" s="156"/>
      <c r="CO2" s="156"/>
      <c r="CP2" s="156"/>
      <c r="CQ2" s="158"/>
      <c r="CR2" s="156"/>
      <c r="CS2" s="156"/>
      <c r="CT2" s="156"/>
      <c r="CU2" s="1040" t="s">
        <v>355</v>
      </c>
      <c r="CV2" s="1041"/>
      <c r="CW2" s="1041"/>
      <c r="CX2" s="1042"/>
      <c r="DM2" s="160"/>
      <c r="DN2" s="161"/>
      <c r="DO2" s="161"/>
      <c r="DP2" s="161"/>
      <c r="DQ2" s="161"/>
      <c r="DR2" s="161"/>
      <c r="DS2" s="160"/>
      <c r="DT2" s="1065" t="s">
        <v>356</v>
      </c>
      <c r="DU2" s="939"/>
      <c r="DV2" s="939"/>
      <c r="DW2" s="939"/>
      <c r="DX2" s="939"/>
      <c r="DY2" s="939"/>
      <c r="DZ2" s="939"/>
      <c r="EA2" s="939"/>
      <c r="EB2" s="939"/>
      <c r="EC2" s="939"/>
    </row>
    <row r="3" spans="2:137" ht="8.1" customHeight="1" x14ac:dyDescent="0.2">
      <c r="B3" s="1037" t="s">
        <v>357</v>
      </c>
      <c r="C3" s="1057"/>
      <c r="D3" s="1057"/>
      <c r="E3" s="1066" t="s">
        <v>358</v>
      </c>
      <c r="F3" s="1068"/>
      <c r="G3" s="1070"/>
      <c r="H3" s="808"/>
      <c r="I3" s="1071"/>
      <c r="J3" s="1070"/>
      <c r="K3" s="808"/>
      <c r="L3" s="1071"/>
      <c r="M3" s="1070"/>
      <c r="N3" s="808"/>
      <c r="O3" s="1071"/>
      <c r="P3" s="1070"/>
      <c r="Q3" s="808"/>
      <c r="R3" s="1071"/>
      <c r="S3" s="1070"/>
      <c r="T3" s="808"/>
      <c r="U3" s="1071"/>
      <c r="V3" s="1070"/>
      <c r="W3" s="808"/>
      <c r="X3" s="1071"/>
      <c r="Y3" s="1070"/>
      <c r="Z3" s="808"/>
      <c r="AA3" s="1071"/>
      <c r="AB3" s="1070"/>
      <c r="AC3" s="808"/>
      <c r="AD3" s="1038"/>
      <c r="AE3" s="1076" t="s">
        <v>359</v>
      </c>
      <c r="AF3" s="1076"/>
      <c r="AG3" s="1076"/>
      <c r="AH3" s="1076"/>
      <c r="AI3" s="1076"/>
      <c r="AJ3" s="1076"/>
      <c r="AK3" s="1076"/>
      <c r="AL3" s="1029"/>
      <c r="AM3" s="1030"/>
      <c r="AN3" s="1033"/>
      <c r="AO3" s="1034"/>
      <c r="AP3" s="1033"/>
      <c r="AQ3" s="1034"/>
      <c r="AR3" s="1033"/>
      <c r="AS3" s="1034"/>
      <c r="AT3" s="1033"/>
      <c r="AU3" s="1034"/>
      <c r="AV3" s="1033"/>
      <c r="AW3" s="1034"/>
      <c r="AX3" s="1037" t="s">
        <v>360</v>
      </c>
      <c r="AY3" s="1057"/>
      <c r="AZ3" s="1057"/>
      <c r="BA3" s="1057"/>
      <c r="BB3" s="1057"/>
      <c r="BC3" s="1057"/>
      <c r="BD3" s="1057"/>
      <c r="BE3" s="1058"/>
      <c r="BF3" s="1062"/>
      <c r="BG3" s="808"/>
      <c r="BH3" s="808"/>
      <c r="BI3" s="808"/>
      <c r="BJ3" s="808"/>
      <c r="BK3" s="808"/>
      <c r="BL3" s="808"/>
      <c r="BM3" s="808"/>
      <c r="BN3" s="1038"/>
      <c r="BQ3" s="1039"/>
      <c r="BR3" s="801"/>
      <c r="BS3" s="1039"/>
      <c r="BT3" s="979"/>
      <c r="BU3" s="979"/>
      <c r="BV3" s="979"/>
      <c r="BW3" s="979"/>
      <c r="BX3" s="979"/>
      <c r="BY3" s="979"/>
      <c r="BZ3" s="801"/>
      <c r="CA3" s="162"/>
      <c r="CB3" s="162"/>
      <c r="CC3" s="162"/>
      <c r="CD3" s="162"/>
      <c r="CE3" s="162"/>
      <c r="CF3" s="163"/>
      <c r="CG3" s="163"/>
      <c r="CH3" s="162"/>
      <c r="CI3" s="162"/>
      <c r="CJ3" s="162"/>
      <c r="CK3" s="162"/>
      <c r="CL3" s="162"/>
      <c r="CM3" s="162"/>
      <c r="CN3" s="162"/>
      <c r="CO3" s="162"/>
      <c r="CP3" s="164"/>
      <c r="CQ3" s="164"/>
      <c r="CR3" s="162"/>
      <c r="CS3" s="162"/>
      <c r="CT3" s="162"/>
      <c r="CU3" s="1043"/>
      <c r="CV3" s="1043"/>
      <c r="CW3" s="1043"/>
      <c r="CX3" s="1044"/>
      <c r="DM3" s="161"/>
      <c r="DN3" s="161"/>
      <c r="DO3" s="161"/>
      <c r="DP3" s="161"/>
      <c r="DQ3" s="161"/>
      <c r="DR3" s="161"/>
      <c r="DS3" s="161"/>
      <c r="DT3" s="939"/>
      <c r="DU3" s="939"/>
      <c r="DV3" s="939"/>
      <c r="DW3" s="939"/>
      <c r="DX3" s="939"/>
      <c r="DY3" s="939"/>
      <c r="DZ3" s="939"/>
      <c r="EA3" s="939"/>
      <c r="EB3" s="939"/>
      <c r="EC3" s="939"/>
    </row>
    <row r="4" spans="2:137" ht="8.1" customHeight="1" x14ac:dyDescent="0.2">
      <c r="B4" s="1059"/>
      <c r="C4" s="1060"/>
      <c r="D4" s="1060"/>
      <c r="E4" s="1067"/>
      <c r="F4" s="1069"/>
      <c r="G4" s="1072"/>
      <c r="H4" s="1073"/>
      <c r="I4" s="1074"/>
      <c r="J4" s="1072"/>
      <c r="K4" s="1073"/>
      <c r="L4" s="1074"/>
      <c r="M4" s="1072"/>
      <c r="N4" s="1073"/>
      <c r="O4" s="1074"/>
      <c r="P4" s="1072"/>
      <c r="Q4" s="1073"/>
      <c r="R4" s="1074"/>
      <c r="S4" s="1072"/>
      <c r="T4" s="1073"/>
      <c r="U4" s="1074"/>
      <c r="V4" s="1072"/>
      <c r="W4" s="1073"/>
      <c r="X4" s="1074"/>
      <c r="Y4" s="1072"/>
      <c r="Z4" s="1073"/>
      <c r="AA4" s="1074"/>
      <c r="AB4" s="1075"/>
      <c r="AC4" s="810"/>
      <c r="AD4" s="802"/>
      <c r="AE4" s="1076"/>
      <c r="AF4" s="1076"/>
      <c r="AG4" s="1076"/>
      <c r="AH4" s="1076"/>
      <c r="AI4" s="1076"/>
      <c r="AJ4" s="1076"/>
      <c r="AK4" s="1076"/>
      <c r="AL4" s="1031"/>
      <c r="AM4" s="1032"/>
      <c r="AN4" s="1035"/>
      <c r="AO4" s="1036"/>
      <c r="AP4" s="1035"/>
      <c r="AQ4" s="1036"/>
      <c r="AR4" s="1035"/>
      <c r="AS4" s="1036"/>
      <c r="AT4" s="1035"/>
      <c r="AU4" s="1036"/>
      <c r="AV4" s="1035"/>
      <c r="AW4" s="1036"/>
      <c r="AX4" s="1059"/>
      <c r="AY4" s="1060"/>
      <c r="AZ4" s="1060"/>
      <c r="BA4" s="1060"/>
      <c r="BB4" s="1060"/>
      <c r="BC4" s="1060"/>
      <c r="BD4" s="1060"/>
      <c r="BE4" s="1061"/>
      <c r="BF4" s="809"/>
      <c r="BG4" s="810"/>
      <c r="BH4" s="810"/>
      <c r="BI4" s="810"/>
      <c r="BJ4" s="810"/>
      <c r="BK4" s="810"/>
      <c r="BL4" s="810"/>
      <c r="BM4" s="810"/>
      <c r="BN4" s="802"/>
      <c r="BQ4" s="1039"/>
      <c r="BR4" s="801"/>
      <c r="BS4" s="1039"/>
      <c r="BT4" s="979"/>
      <c r="BU4" s="979"/>
      <c r="BV4" s="979"/>
      <c r="BW4" s="979"/>
      <c r="BX4" s="979"/>
      <c r="BY4" s="979"/>
      <c r="BZ4" s="801"/>
      <c r="CA4" s="1063" t="str">
        <f>処理シート!C19</f>
        <v/>
      </c>
      <c r="CB4" s="1055"/>
      <c r="CC4" s="1055" t="str">
        <f>処理シート!D19</f>
        <v/>
      </c>
      <c r="CD4" s="1055"/>
      <c r="CE4" s="1055" t="str">
        <f>処理シート!E19</f>
        <v/>
      </c>
      <c r="CF4" s="1055"/>
      <c r="CG4" s="1055" t="str">
        <f>処理シート!F19</f>
        <v/>
      </c>
      <c r="CH4" s="1055"/>
      <c r="CI4" s="1055" t="str">
        <f>処理シート!G19</f>
        <v/>
      </c>
      <c r="CJ4" s="1055"/>
      <c r="CK4" s="1055" t="str">
        <f>処理シート!H19</f>
        <v/>
      </c>
      <c r="CL4" s="1055"/>
      <c r="CM4" s="1055" t="str">
        <f>処理シート!I19</f>
        <v/>
      </c>
      <c r="CN4" s="1055"/>
      <c r="CO4" s="1055" t="str">
        <f>処理シート!J19</f>
        <v/>
      </c>
      <c r="CP4" s="1055"/>
      <c r="CQ4" s="1055" t="str">
        <f>処理シート!K19</f>
        <v/>
      </c>
      <c r="CR4" s="1055"/>
      <c r="CS4" s="1055" t="str">
        <f>処理シート!L19</f>
        <v/>
      </c>
      <c r="CT4" s="1055"/>
      <c r="CU4" s="1055" t="str">
        <f>処理シート!M19</f>
        <v/>
      </c>
      <c r="CV4" s="1055"/>
      <c r="CW4" s="1055" t="str">
        <f>処理シート!N19</f>
        <v/>
      </c>
      <c r="CX4" s="1077"/>
    </row>
    <row r="5" spans="2:137" ht="8.1" customHeight="1" x14ac:dyDescent="0.2">
      <c r="B5" s="165"/>
      <c r="C5" s="166"/>
      <c r="D5" s="158"/>
      <c r="E5" s="167"/>
      <c r="F5" s="1079" t="s">
        <v>361</v>
      </c>
      <c r="G5" s="1079"/>
      <c r="H5" s="1079"/>
      <c r="I5" s="1079"/>
      <c r="J5" s="1079"/>
      <c r="K5" s="1079"/>
      <c r="L5" s="1079"/>
      <c r="M5" s="1079"/>
      <c r="N5" s="1079"/>
      <c r="O5" s="1079"/>
      <c r="P5" s="1079"/>
      <c r="Q5" s="1079"/>
      <c r="R5" s="1079"/>
      <c r="S5" s="1079"/>
      <c r="T5" s="1079"/>
      <c r="U5" s="1079"/>
      <c r="V5" s="1079"/>
      <c r="W5" s="1079"/>
      <c r="X5" s="1079"/>
      <c r="Y5" s="1079"/>
      <c r="Z5" s="1079"/>
      <c r="AA5" s="1079"/>
      <c r="AB5" s="168"/>
      <c r="AC5" s="168"/>
      <c r="AD5" s="168"/>
      <c r="AE5" s="169"/>
      <c r="AF5" s="169"/>
      <c r="AG5" s="154"/>
      <c r="AH5" s="154"/>
      <c r="AI5" s="154"/>
      <c r="AJ5" s="154"/>
      <c r="AK5" s="154"/>
      <c r="AL5" s="1081" t="s">
        <v>361</v>
      </c>
      <c r="AM5" s="1081"/>
      <c r="AN5" s="1081"/>
      <c r="AO5" s="1081"/>
      <c r="AP5" s="1081"/>
      <c r="AQ5" s="1081"/>
      <c r="AR5" s="1081"/>
      <c r="AS5" s="1081"/>
      <c r="AT5" s="1081"/>
      <c r="AU5" s="1081"/>
      <c r="AV5" s="1081"/>
      <c r="AW5" s="1081"/>
      <c r="AX5" s="1081"/>
      <c r="AY5" s="170"/>
      <c r="AZ5" s="170"/>
      <c r="BA5" s="171"/>
      <c r="BB5" s="171"/>
      <c r="BC5" s="171"/>
      <c r="BD5" s="171"/>
      <c r="BE5" s="171"/>
      <c r="BF5" s="1082" t="s">
        <v>362</v>
      </c>
      <c r="BG5" s="1083"/>
      <c r="BH5" s="1083"/>
      <c r="BI5" s="1083"/>
      <c r="BJ5" s="1083"/>
      <c r="BK5" s="1083"/>
      <c r="BL5" s="1083"/>
      <c r="BM5" s="1083"/>
      <c r="BN5" s="1083"/>
      <c r="BO5" s="1083"/>
      <c r="BP5" s="172"/>
      <c r="BQ5" s="809"/>
      <c r="BR5" s="802"/>
      <c r="BS5" s="809"/>
      <c r="BT5" s="810"/>
      <c r="BU5" s="810"/>
      <c r="BV5" s="810"/>
      <c r="BW5" s="810"/>
      <c r="BX5" s="810"/>
      <c r="BY5" s="810"/>
      <c r="BZ5" s="802"/>
      <c r="CA5" s="1064"/>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78"/>
      <c r="DX5" s="173"/>
      <c r="DY5" s="173"/>
      <c r="DZ5" s="173"/>
      <c r="EA5" s="173"/>
      <c r="EB5" s="174"/>
      <c r="EC5" s="174"/>
      <c r="ED5" s="173"/>
      <c r="EE5" s="173"/>
      <c r="EF5" s="173"/>
      <c r="EG5" s="173"/>
    </row>
    <row r="6" spans="2:137" ht="8.1" customHeight="1" x14ac:dyDescent="0.2">
      <c r="B6" s="165"/>
      <c r="C6" s="166"/>
      <c r="D6" s="166"/>
      <c r="E6" s="172"/>
      <c r="F6" s="1080"/>
      <c r="G6" s="1080"/>
      <c r="H6" s="1080"/>
      <c r="I6" s="1080"/>
      <c r="J6" s="1080"/>
      <c r="K6" s="1080"/>
      <c r="L6" s="1080"/>
      <c r="M6" s="1080"/>
      <c r="N6" s="1080"/>
      <c r="O6" s="1080"/>
      <c r="P6" s="1080"/>
      <c r="Q6" s="1080"/>
      <c r="R6" s="1080"/>
      <c r="S6" s="1080"/>
      <c r="T6" s="1080"/>
      <c r="U6" s="1080"/>
      <c r="V6" s="1080"/>
      <c r="W6" s="1080"/>
      <c r="X6" s="1080"/>
      <c r="Y6" s="1080"/>
      <c r="Z6" s="1080"/>
      <c r="AA6" s="1080"/>
      <c r="AB6" s="175"/>
      <c r="AC6" s="175"/>
      <c r="AD6" s="175"/>
      <c r="AE6" s="176"/>
      <c r="AF6" s="176"/>
      <c r="AG6" s="154"/>
      <c r="AH6" s="154"/>
      <c r="AI6" s="154"/>
      <c r="AJ6" s="154"/>
      <c r="AK6" s="154"/>
      <c r="AL6" s="1081"/>
      <c r="AM6" s="1081"/>
      <c r="AN6" s="1081"/>
      <c r="AO6" s="1081"/>
      <c r="AP6" s="1081"/>
      <c r="AQ6" s="1081"/>
      <c r="AR6" s="1081"/>
      <c r="AS6" s="1081"/>
      <c r="AT6" s="1081"/>
      <c r="AU6" s="1081"/>
      <c r="AV6" s="1081"/>
      <c r="AW6" s="1081"/>
      <c r="AX6" s="1081"/>
      <c r="AY6" s="170"/>
      <c r="AZ6" s="170"/>
      <c r="BA6" s="171"/>
      <c r="BB6" s="171"/>
      <c r="BC6" s="171"/>
      <c r="BD6" s="171"/>
      <c r="BE6" s="171"/>
      <c r="BF6" s="1083"/>
      <c r="BG6" s="1083"/>
      <c r="BH6" s="1083"/>
      <c r="BI6" s="1083"/>
      <c r="BJ6" s="1083"/>
      <c r="BK6" s="1083"/>
      <c r="BL6" s="1083"/>
      <c r="BM6" s="1083"/>
      <c r="BN6" s="1083"/>
      <c r="BO6" s="1083"/>
      <c r="DX6" s="173"/>
      <c r="DY6" s="173"/>
      <c r="DZ6" s="174"/>
      <c r="EA6" s="155"/>
      <c r="EB6" s="173"/>
      <c r="EC6" s="174"/>
      <c r="ED6" s="173"/>
      <c r="EE6" s="173"/>
      <c r="EF6" s="173"/>
      <c r="EG6" s="173"/>
    </row>
    <row r="7" spans="2:137" ht="8.1" customHeight="1" x14ac:dyDescent="0.2">
      <c r="D7" s="1084" t="s">
        <v>363</v>
      </c>
      <c r="E7" s="1084"/>
      <c r="F7" s="1084"/>
      <c r="G7" s="1084"/>
      <c r="H7" s="1084"/>
      <c r="I7" s="1084"/>
      <c r="J7" s="1084"/>
      <c r="K7" s="1084"/>
      <c r="L7" s="1084"/>
      <c r="M7" s="1084"/>
      <c r="N7" s="1084"/>
      <c r="O7" s="1084"/>
      <c r="P7" s="1084"/>
      <c r="Q7" s="1084"/>
      <c r="R7" s="1084"/>
      <c r="S7" s="1084"/>
      <c r="T7" s="1084"/>
      <c r="U7" s="1084"/>
      <c r="V7" s="1084"/>
      <c r="W7" s="1084"/>
      <c r="X7" s="177"/>
      <c r="Y7" s="177"/>
      <c r="Z7" s="177"/>
      <c r="AA7" s="177"/>
      <c r="AB7" s="177"/>
      <c r="AC7" s="177"/>
      <c r="AD7" s="177"/>
      <c r="AE7" s="177"/>
      <c r="AF7" s="177"/>
      <c r="AG7" s="177"/>
      <c r="AH7" s="177"/>
      <c r="AI7" s="177"/>
      <c r="AJ7" s="177"/>
      <c r="AK7" s="177"/>
      <c r="AL7" s="1081"/>
      <c r="AM7" s="1081"/>
      <c r="AN7" s="1081"/>
      <c r="AO7" s="1081"/>
      <c r="AP7" s="1081"/>
      <c r="AQ7" s="1081"/>
      <c r="AR7" s="1081"/>
      <c r="AS7" s="1081"/>
      <c r="AT7" s="1081"/>
      <c r="AU7" s="1081"/>
      <c r="AV7" s="1081"/>
      <c r="AW7" s="1081"/>
      <c r="AX7" s="1081"/>
      <c r="AY7" s="170"/>
      <c r="AZ7" s="170"/>
      <c r="BA7" s="153"/>
      <c r="BB7" s="153"/>
      <c r="BC7" s="153"/>
      <c r="BD7" s="153"/>
      <c r="BE7" s="153"/>
      <c r="BF7" s="1083"/>
      <c r="BG7" s="1083"/>
      <c r="BH7" s="1083"/>
      <c r="BI7" s="1083"/>
      <c r="BJ7" s="1083"/>
      <c r="BK7" s="1083"/>
      <c r="BL7" s="1083"/>
      <c r="BM7" s="1083"/>
      <c r="BN7" s="1083"/>
      <c r="BO7" s="1083"/>
      <c r="BQ7" s="769" t="s">
        <v>364</v>
      </c>
      <c r="BR7" s="1086"/>
      <c r="BS7" s="1089" t="s">
        <v>365</v>
      </c>
      <c r="BT7" s="770"/>
      <c r="BU7" s="770"/>
      <c r="BV7" s="770"/>
      <c r="BW7" s="770"/>
      <c r="BX7" s="770"/>
      <c r="BY7" s="770"/>
      <c r="BZ7" s="771"/>
      <c r="CA7" s="178"/>
      <c r="CB7" s="1054" t="s">
        <v>366</v>
      </c>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W7" s="155"/>
      <c r="DX7" s="173"/>
      <c r="DY7" s="173"/>
      <c r="DZ7" s="174"/>
      <c r="EA7" s="166"/>
      <c r="EB7" s="173"/>
      <c r="EC7" s="174"/>
      <c r="ED7" s="173"/>
      <c r="EE7" s="173"/>
      <c r="EF7" s="173"/>
      <c r="EG7" s="173"/>
    </row>
    <row r="8" spans="2:137" ht="8.1" customHeight="1" x14ac:dyDescent="0.2">
      <c r="D8" s="1085"/>
      <c r="E8" s="1085"/>
      <c r="F8" s="1085"/>
      <c r="G8" s="1085"/>
      <c r="H8" s="1085"/>
      <c r="I8" s="1085"/>
      <c r="J8" s="1085"/>
      <c r="K8" s="1085"/>
      <c r="L8" s="1085"/>
      <c r="M8" s="1085"/>
      <c r="N8" s="1085"/>
      <c r="O8" s="1085"/>
      <c r="P8" s="1085"/>
      <c r="Q8" s="1085"/>
      <c r="R8" s="1085"/>
      <c r="S8" s="1085"/>
      <c r="T8" s="1085"/>
      <c r="U8" s="1085"/>
      <c r="V8" s="1085"/>
      <c r="W8" s="1085"/>
      <c r="X8" s="179"/>
      <c r="Y8" s="179"/>
      <c r="Z8" s="179"/>
      <c r="AA8" s="179"/>
      <c r="AB8" s="179"/>
      <c r="AC8" s="179"/>
      <c r="AD8" s="179"/>
      <c r="AE8" s="179"/>
      <c r="AF8" s="179"/>
      <c r="AG8" s="179"/>
      <c r="AH8" s="179"/>
      <c r="AI8" s="179"/>
      <c r="AJ8" s="179"/>
      <c r="AK8" s="179"/>
      <c r="AL8" s="179"/>
      <c r="AM8" s="180"/>
      <c r="AN8" s="181"/>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c r="BM8" s="153"/>
      <c r="BN8" s="153"/>
      <c r="BQ8" s="1087"/>
      <c r="BR8" s="1088"/>
      <c r="BS8" s="772"/>
      <c r="BT8" s="773"/>
      <c r="BU8" s="773"/>
      <c r="BV8" s="773"/>
      <c r="BW8" s="773"/>
      <c r="BX8" s="773"/>
      <c r="BY8" s="773"/>
      <c r="BZ8" s="774"/>
      <c r="CA8" s="178"/>
      <c r="CB8" s="939"/>
      <c r="CC8" s="939"/>
      <c r="CD8" s="939"/>
      <c r="CE8" s="939"/>
      <c r="CF8" s="939"/>
      <c r="CG8" s="939"/>
      <c r="CH8" s="939"/>
      <c r="CI8" s="939"/>
      <c r="CJ8" s="939"/>
      <c r="CK8" s="939"/>
      <c r="CL8" s="939"/>
      <c r="CM8" s="939"/>
      <c r="CN8" s="939"/>
      <c r="CO8" s="939"/>
      <c r="CP8" s="939"/>
      <c r="CQ8" s="939"/>
      <c r="CR8" s="939"/>
      <c r="CS8" s="939"/>
      <c r="CT8" s="939"/>
      <c r="CU8" s="939"/>
      <c r="CV8" s="939"/>
      <c r="CW8" s="939"/>
      <c r="CX8" s="939"/>
      <c r="CY8" s="939"/>
      <c r="CZ8" s="939"/>
      <c r="DA8" s="939"/>
      <c r="DB8" s="939"/>
      <c r="DC8" s="939"/>
      <c r="DD8" s="939"/>
      <c r="DE8" s="939"/>
      <c r="DF8" s="939"/>
      <c r="DG8" s="939"/>
      <c r="DH8" s="939"/>
      <c r="DI8" s="939"/>
      <c r="DJ8" s="939"/>
      <c r="DK8" s="939"/>
      <c r="DL8" s="939"/>
      <c r="DW8" s="155"/>
      <c r="DX8" s="173"/>
      <c r="DY8" s="173"/>
      <c r="DZ8" s="174"/>
      <c r="EA8" s="166"/>
      <c r="EB8" s="173"/>
      <c r="EC8" s="174"/>
      <c r="ED8" s="173"/>
      <c r="EE8" s="173"/>
      <c r="EF8" s="173"/>
      <c r="EG8" s="173"/>
    </row>
    <row r="9" spans="2:137" ht="8.1" customHeight="1" x14ac:dyDescent="0.2">
      <c r="B9" s="975" t="s">
        <v>367</v>
      </c>
      <c r="C9" s="1037" t="s">
        <v>368</v>
      </c>
      <c r="D9" s="808"/>
      <c r="E9" s="808"/>
      <c r="F9" s="1038"/>
      <c r="G9" s="1045" t="str">
        <f>IF('様式１（共通様式）'!AI22="","",'様式１（共通様式）'!AI22)</f>
        <v/>
      </c>
      <c r="H9" s="1046"/>
      <c r="I9" s="1046"/>
      <c r="J9" s="1046"/>
      <c r="K9" s="1046"/>
      <c r="L9" s="1046"/>
      <c r="M9" s="1046"/>
      <c r="N9" s="1046"/>
      <c r="O9" s="1046"/>
      <c r="P9" s="1046"/>
      <c r="Q9" s="1046"/>
      <c r="R9" s="1046"/>
      <c r="S9" s="1046"/>
      <c r="T9" s="1046"/>
      <c r="U9" s="1046"/>
      <c r="V9" s="1046"/>
      <c r="W9" s="1046"/>
      <c r="X9" s="1046"/>
      <c r="Y9" s="1046"/>
      <c r="Z9" s="1046"/>
      <c r="AA9" s="1046"/>
      <c r="AB9" s="1046"/>
      <c r="AC9" s="1046"/>
      <c r="AD9" s="1046"/>
      <c r="AE9" s="1046"/>
      <c r="AF9" s="1046"/>
      <c r="AG9" s="1046"/>
      <c r="AH9" s="1046"/>
      <c r="AI9" s="1046"/>
      <c r="AJ9" s="1046"/>
      <c r="AK9" s="1046"/>
      <c r="AL9" s="1046"/>
      <c r="AM9" s="1046"/>
      <c r="AN9" s="1046"/>
      <c r="AO9" s="1046"/>
      <c r="AP9" s="1046"/>
      <c r="AQ9" s="1046"/>
      <c r="AR9" s="1046"/>
      <c r="AS9" s="1046"/>
      <c r="AT9" s="1046"/>
      <c r="AU9" s="1046"/>
      <c r="AV9" s="1046"/>
      <c r="AW9" s="1046"/>
      <c r="AX9" s="1046"/>
      <c r="AY9" s="1046"/>
      <c r="AZ9" s="1046"/>
      <c r="BA9" s="1046"/>
      <c r="BB9" s="1046"/>
      <c r="BC9" s="1046"/>
      <c r="BD9" s="1046"/>
      <c r="BE9" s="1046"/>
      <c r="BF9" s="1046"/>
      <c r="BG9" s="1046"/>
      <c r="BH9" s="1046"/>
      <c r="BI9" s="1046"/>
      <c r="BJ9" s="1046"/>
      <c r="BK9" s="1046"/>
      <c r="BL9" s="1046"/>
      <c r="BM9" s="1046"/>
      <c r="BN9" s="1047"/>
      <c r="BO9" s="154"/>
      <c r="DW9" s="159"/>
      <c r="DX9" s="173"/>
      <c r="DY9" s="173"/>
      <c r="DZ9" s="174"/>
      <c r="EA9" s="166"/>
      <c r="EB9" s="173"/>
      <c r="EC9" s="174"/>
      <c r="ED9" s="173"/>
      <c r="EE9" s="173"/>
      <c r="EF9" s="173"/>
      <c r="EG9" s="173"/>
    </row>
    <row r="10" spans="2:137" ht="8.1" customHeight="1" x14ac:dyDescent="0.2">
      <c r="B10" s="976"/>
      <c r="C10" s="978"/>
      <c r="D10" s="979"/>
      <c r="E10" s="979"/>
      <c r="F10" s="801"/>
      <c r="G10" s="1048"/>
      <c r="H10" s="1049"/>
      <c r="I10" s="1049"/>
      <c r="J10" s="1049"/>
      <c r="K10" s="1049"/>
      <c r="L10" s="1049"/>
      <c r="M10" s="1049"/>
      <c r="N10" s="1049"/>
      <c r="O10" s="1049"/>
      <c r="P10" s="1049"/>
      <c r="Q10" s="1049"/>
      <c r="R10" s="1049"/>
      <c r="S10" s="1049"/>
      <c r="T10" s="1049"/>
      <c r="U10" s="1049"/>
      <c r="V10" s="1049"/>
      <c r="W10" s="1049"/>
      <c r="X10" s="1049"/>
      <c r="Y10" s="1049"/>
      <c r="Z10" s="1049"/>
      <c r="AA10" s="1049"/>
      <c r="AB10" s="1049"/>
      <c r="AC10" s="1049"/>
      <c r="AD10" s="1049"/>
      <c r="AE10" s="1049"/>
      <c r="AF10" s="1049"/>
      <c r="AG10" s="1049"/>
      <c r="AH10" s="1049"/>
      <c r="AI10" s="1049"/>
      <c r="AJ10" s="1049"/>
      <c r="AK10" s="1049"/>
      <c r="AL10" s="1049"/>
      <c r="AM10" s="1049"/>
      <c r="AN10" s="1049"/>
      <c r="AO10" s="1049"/>
      <c r="AP10" s="1049"/>
      <c r="AQ10" s="1049"/>
      <c r="AR10" s="1049"/>
      <c r="AS10" s="1049"/>
      <c r="AT10" s="1049"/>
      <c r="AU10" s="1049"/>
      <c r="AV10" s="1049"/>
      <c r="AW10" s="1049"/>
      <c r="AX10" s="1049"/>
      <c r="AY10" s="1049"/>
      <c r="AZ10" s="1049"/>
      <c r="BA10" s="1049"/>
      <c r="BB10" s="1049"/>
      <c r="BC10" s="1049"/>
      <c r="BD10" s="1049"/>
      <c r="BE10" s="1049"/>
      <c r="BF10" s="1049"/>
      <c r="BG10" s="1049"/>
      <c r="BH10" s="1049"/>
      <c r="BI10" s="1049"/>
      <c r="BJ10" s="1049"/>
      <c r="BK10" s="1049"/>
      <c r="BL10" s="1049"/>
      <c r="BM10" s="1049"/>
      <c r="BN10" s="1050"/>
      <c r="BO10" s="154"/>
      <c r="BQ10" s="949" t="s">
        <v>369</v>
      </c>
      <c r="BR10" s="939"/>
      <c r="BS10" s="939"/>
      <c r="BT10" s="939"/>
      <c r="BU10" s="939"/>
      <c r="BV10" s="939"/>
      <c r="BW10" s="939"/>
      <c r="BX10" s="939"/>
      <c r="BY10" s="939"/>
      <c r="BZ10" s="939"/>
      <c r="CA10" s="939"/>
      <c r="CB10" s="939"/>
      <c r="CC10" s="939"/>
      <c r="CD10" s="939"/>
      <c r="CE10" s="161"/>
      <c r="CF10" s="949" t="s">
        <v>370</v>
      </c>
      <c r="CG10" s="939"/>
      <c r="CH10" s="939"/>
      <c r="CI10" s="939"/>
      <c r="CJ10" s="939"/>
      <c r="CK10" s="939"/>
      <c r="CL10" s="939"/>
      <c r="CM10" s="939"/>
      <c r="CN10" s="939"/>
      <c r="CO10" s="939"/>
      <c r="CP10" s="939"/>
      <c r="CQ10" s="939"/>
      <c r="CR10" s="939"/>
      <c r="CS10" s="939"/>
      <c r="CT10" s="159"/>
      <c r="CU10" s="949" t="s">
        <v>371</v>
      </c>
      <c r="CV10" s="939"/>
      <c r="CW10" s="939"/>
      <c r="CX10" s="939"/>
      <c r="CY10" s="939"/>
      <c r="CZ10" s="939"/>
      <c r="DA10" s="939"/>
      <c r="DB10" s="939"/>
      <c r="DC10" s="939"/>
      <c r="DD10" s="939"/>
      <c r="DE10" s="939"/>
      <c r="DF10" s="939"/>
      <c r="DG10" s="939"/>
      <c r="DH10" s="939"/>
      <c r="DI10" s="173"/>
      <c r="DJ10" s="949" t="s">
        <v>372</v>
      </c>
      <c r="DK10" s="888"/>
      <c r="DL10" s="888"/>
      <c r="DM10" s="888"/>
      <c r="DN10" s="888"/>
      <c r="DO10" s="888"/>
      <c r="DP10" s="888"/>
      <c r="DQ10" s="888"/>
      <c r="DR10" s="888"/>
      <c r="DS10" s="888"/>
      <c r="DT10" s="888"/>
      <c r="DU10" s="888"/>
      <c r="DV10" s="888"/>
      <c r="DW10" s="888"/>
      <c r="DX10" s="173"/>
      <c r="DY10" s="173"/>
      <c r="DZ10" s="174"/>
      <c r="EA10" s="166"/>
      <c r="EB10" s="173"/>
      <c r="EC10" s="174"/>
      <c r="ED10" s="173"/>
      <c r="EE10" s="173"/>
      <c r="EF10" s="173"/>
      <c r="EG10" s="173"/>
    </row>
    <row r="11" spans="2:137" ht="8.1" customHeight="1" x14ac:dyDescent="0.2">
      <c r="B11" s="976"/>
      <c r="C11" s="978"/>
      <c r="D11" s="979"/>
      <c r="E11" s="979"/>
      <c r="F11" s="801"/>
      <c r="G11" s="1048"/>
      <c r="H11" s="1049"/>
      <c r="I11" s="1049"/>
      <c r="J11" s="1049"/>
      <c r="K11" s="1049"/>
      <c r="L11" s="1049"/>
      <c r="M11" s="1049"/>
      <c r="N11" s="1049"/>
      <c r="O11" s="1049"/>
      <c r="P11" s="1049"/>
      <c r="Q11" s="1049"/>
      <c r="R11" s="1049"/>
      <c r="S11" s="1049"/>
      <c r="T11" s="1049"/>
      <c r="U11" s="1049"/>
      <c r="V11" s="1049"/>
      <c r="W11" s="1049"/>
      <c r="X11" s="1049"/>
      <c r="Y11" s="1049"/>
      <c r="Z11" s="1049"/>
      <c r="AA11" s="1049"/>
      <c r="AB11" s="1049"/>
      <c r="AC11" s="1049"/>
      <c r="AD11" s="1049"/>
      <c r="AE11" s="1049"/>
      <c r="AF11" s="1049"/>
      <c r="AG11" s="1049"/>
      <c r="AH11" s="1049"/>
      <c r="AI11" s="1049"/>
      <c r="AJ11" s="1049"/>
      <c r="AK11" s="1049"/>
      <c r="AL11" s="1049"/>
      <c r="AM11" s="1049"/>
      <c r="AN11" s="1049"/>
      <c r="AO11" s="1049"/>
      <c r="AP11" s="1049"/>
      <c r="AQ11" s="1049"/>
      <c r="AR11" s="1049"/>
      <c r="AS11" s="1049"/>
      <c r="AT11" s="1049"/>
      <c r="AU11" s="1049"/>
      <c r="AV11" s="1049"/>
      <c r="AW11" s="1049"/>
      <c r="AX11" s="1049"/>
      <c r="AY11" s="1049"/>
      <c r="AZ11" s="1049"/>
      <c r="BA11" s="1049"/>
      <c r="BB11" s="1049"/>
      <c r="BC11" s="1049"/>
      <c r="BD11" s="1049"/>
      <c r="BE11" s="1049"/>
      <c r="BF11" s="1049"/>
      <c r="BG11" s="1049"/>
      <c r="BH11" s="1049"/>
      <c r="BI11" s="1049"/>
      <c r="BJ11" s="1049"/>
      <c r="BK11" s="1049"/>
      <c r="BL11" s="1049"/>
      <c r="BM11" s="1049"/>
      <c r="BN11" s="1050"/>
      <c r="BO11" s="154"/>
      <c r="BQ11" s="926"/>
      <c r="BR11" s="926"/>
      <c r="BS11" s="926"/>
      <c r="BT11" s="926"/>
      <c r="BU11" s="926"/>
      <c r="BV11" s="926"/>
      <c r="BW11" s="926"/>
      <c r="BX11" s="926"/>
      <c r="BY11" s="926"/>
      <c r="BZ11" s="926"/>
      <c r="CA11" s="926"/>
      <c r="CB11" s="926"/>
      <c r="CC11" s="926"/>
      <c r="CD11" s="926"/>
      <c r="CE11" s="155"/>
      <c r="CF11" s="926"/>
      <c r="CG11" s="926"/>
      <c r="CH11" s="926"/>
      <c r="CI11" s="926"/>
      <c r="CJ11" s="926"/>
      <c r="CK11" s="926"/>
      <c r="CL11" s="926"/>
      <c r="CM11" s="926"/>
      <c r="CN11" s="926"/>
      <c r="CO11" s="926"/>
      <c r="CP11" s="926"/>
      <c r="CQ11" s="926"/>
      <c r="CR11" s="926"/>
      <c r="CS11" s="926"/>
      <c r="CT11" s="159"/>
      <c r="CU11" s="926"/>
      <c r="CV11" s="926"/>
      <c r="CW11" s="926"/>
      <c r="CX11" s="926"/>
      <c r="CY11" s="926"/>
      <c r="CZ11" s="926"/>
      <c r="DA11" s="926"/>
      <c r="DB11" s="926"/>
      <c r="DC11" s="926"/>
      <c r="DD11" s="926"/>
      <c r="DE11" s="926"/>
      <c r="DF11" s="926"/>
      <c r="DG11" s="926"/>
      <c r="DH11" s="926"/>
      <c r="DI11" s="173"/>
      <c r="DJ11" s="926"/>
      <c r="DK11" s="926"/>
      <c r="DL11" s="926"/>
      <c r="DM11" s="926"/>
      <c r="DN11" s="926"/>
      <c r="DO11" s="926"/>
      <c r="DP11" s="926"/>
      <c r="DQ11" s="926"/>
      <c r="DR11" s="926"/>
      <c r="DS11" s="926"/>
      <c r="DT11" s="926"/>
      <c r="DU11" s="926"/>
      <c r="DV11" s="926"/>
      <c r="DW11" s="926"/>
      <c r="DX11" s="173"/>
      <c r="DY11" s="173"/>
      <c r="DZ11" s="174"/>
      <c r="EA11" s="166"/>
      <c r="EB11" s="173"/>
      <c r="EC11" s="174"/>
      <c r="ED11" s="173"/>
      <c r="EE11" s="173"/>
      <c r="EF11" s="173"/>
      <c r="EG11" s="173"/>
    </row>
    <row r="12" spans="2:137" ht="8.1" customHeight="1" x14ac:dyDescent="0.2">
      <c r="B12" s="976"/>
      <c r="C12" s="978"/>
      <c r="D12" s="979"/>
      <c r="E12" s="979"/>
      <c r="F12" s="801"/>
      <c r="G12" s="1051"/>
      <c r="H12" s="1052"/>
      <c r="I12" s="1052"/>
      <c r="J12" s="1052"/>
      <c r="K12" s="1052"/>
      <c r="L12" s="1052"/>
      <c r="M12" s="1052"/>
      <c r="N12" s="1052"/>
      <c r="O12" s="1052"/>
      <c r="P12" s="1052"/>
      <c r="Q12" s="1052"/>
      <c r="R12" s="1052"/>
      <c r="S12" s="1052"/>
      <c r="T12" s="1052"/>
      <c r="U12" s="1052"/>
      <c r="V12" s="1052"/>
      <c r="W12" s="1052"/>
      <c r="X12" s="1052"/>
      <c r="Y12" s="1052"/>
      <c r="Z12" s="1052"/>
      <c r="AA12" s="1052"/>
      <c r="AB12" s="1052"/>
      <c r="AC12" s="1052"/>
      <c r="AD12" s="1052"/>
      <c r="AE12" s="1052"/>
      <c r="AF12" s="1052"/>
      <c r="AG12" s="1052"/>
      <c r="AH12" s="1052"/>
      <c r="AI12" s="1052"/>
      <c r="AJ12" s="1052"/>
      <c r="AK12" s="1052"/>
      <c r="AL12" s="1052"/>
      <c r="AM12" s="1052"/>
      <c r="AN12" s="1052"/>
      <c r="AO12" s="1052"/>
      <c r="AP12" s="1052"/>
      <c r="AQ12" s="1052"/>
      <c r="AR12" s="1052"/>
      <c r="AS12" s="1052"/>
      <c r="AT12" s="1052"/>
      <c r="AU12" s="1052"/>
      <c r="AV12" s="1052"/>
      <c r="AW12" s="1052"/>
      <c r="AX12" s="1052"/>
      <c r="AY12" s="1052"/>
      <c r="AZ12" s="1052"/>
      <c r="BA12" s="1052"/>
      <c r="BB12" s="1052"/>
      <c r="BC12" s="1052"/>
      <c r="BD12" s="1052"/>
      <c r="BE12" s="1052"/>
      <c r="BF12" s="1052"/>
      <c r="BG12" s="1052"/>
      <c r="BH12" s="1052"/>
      <c r="BI12" s="1052"/>
      <c r="BJ12" s="1052"/>
      <c r="BK12" s="1052"/>
      <c r="BL12" s="1052"/>
      <c r="BM12" s="1052"/>
      <c r="BN12" s="1053"/>
      <c r="BO12" s="154"/>
      <c r="BQ12" s="918" t="str">
        <f>IF('様式４－１ ① 希望営業品目表（物品製造・役務の提供等）'!M9="","",'様式４－１ ① 希望営業品目表（物品製造・役務の提供等）'!M9)</f>
        <v/>
      </c>
      <c r="BR12" s="919"/>
      <c r="BS12" s="942" t="s">
        <v>373</v>
      </c>
      <c r="BT12" s="924"/>
      <c r="BU12" s="923" t="s">
        <v>374</v>
      </c>
      <c r="BV12" s="924"/>
      <c r="BW12" s="924"/>
      <c r="BX12" s="924"/>
      <c r="BY12" s="924"/>
      <c r="BZ12" s="924"/>
      <c r="CA12" s="924"/>
      <c r="CB12" s="924"/>
      <c r="CC12" s="924"/>
      <c r="CD12" s="925"/>
      <c r="CE12" s="155"/>
      <c r="CF12" s="918" t="str">
        <f>IF('様式４－１ ① 希望営業品目表（物品製造・役務の提供等）'!BR12="","",'様式４－１ ① 希望営業品目表（物品製造・役務の提供等）'!BR12)</f>
        <v/>
      </c>
      <c r="CG12" s="919"/>
      <c r="CH12" s="942" t="s">
        <v>375</v>
      </c>
      <c r="CI12" s="924"/>
      <c r="CJ12" s="923" t="s">
        <v>376</v>
      </c>
      <c r="CK12" s="924"/>
      <c r="CL12" s="924"/>
      <c r="CM12" s="924"/>
      <c r="CN12" s="924"/>
      <c r="CO12" s="924"/>
      <c r="CP12" s="924"/>
      <c r="CQ12" s="924"/>
      <c r="CR12" s="924"/>
      <c r="CS12" s="925"/>
      <c r="CT12" s="159"/>
      <c r="CU12" s="963" t="str">
        <f>IF('様式４－１ ① 希望営業品目表（物品製造・役務の提供等）'!M48="","",'様式４－１ ① 希望営業品目表（物品製造・役務の提供等）'!M48)</f>
        <v/>
      </c>
      <c r="CV12" s="964"/>
      <c r="CW12" s="942" t="s">
        <v>377</v>
      </c>
      <c r="CX12" s="924"/>
      <c r="CY12" s="923" t="s">
        <v>378</v>
      </c>
      <c r="CZ12" s="924"/>
      <c r="DA12" s="924"/>
      <c r="DB12" s="924"/>
      <c r="DC12" s="924"/>
      <c r="DD12" s="924"/>
      <c r="DE12" s="924"/>
      <c r="DF12" s="924"/>
      <c r="DG12" s="924"/>
      <c r="DH12" s="925"/>
      <c r="DI12" s="182"/>
      <c r="DJ12" s="963" t="str">
        <f>IF('様式４－１ ① 希望営業品目表（物品製造・役務の提供等）'!BO51="","",'様式４－１ ① 希望営業品目表（物品製造・役務の提供等）'!BO51)</f>
        <v/>
      </c>
      <c r="DK12" s="964"/>
      <c r="DL12" s="942" t="s">
        <v>379</v>
      </c>
      <c r="DM12" s="924"/>
      <c r="DN12" s="923" t="s">
        <v>372</v>
      </c>
      <c r="DO12" s="924"/>
      <c r="DP12" s="924"/>
      <c r="DQ12" s="924"/>
      <c r="DR12" s="924"/>
      <c r="DS12" s="924"/>
      <c r="DT12" s="924"/>
      <c r="DU12" s="924"/>
      <c r="DV12" s="924"/>
      <c r="DW12" s="925"/>
      <c r="DX12" s="183"/>
      <c r="DY12" s="173"/>
      <c r="DZ12" s="174"/>
      <c r="EA12" s="166"/>
      <c r="EB12" s="173"/>
      <c r="EC12" s="174"/>
      <c r="ED12" s="173"/>
      <c r="EE12" s="173"/>
      <c r="EF12" s="173"/>
      <c r="EG12" s="173"/>
    </row>
    <row r="13" spans="2:137" ht="8.1" customHeight="1" x14ac:dyDescent="0.2">
      <c r="B13" s="976"/>
      <c r="C13" s="807" t="s">
        <v>380</v>
      </c>
      <c r="D13" s="1023"/>
      <c r="E13" s="1023"/>
      <c r="F13" s="998" t="s">
        <v>381</v>
      </c>
      <c r="G13" s="710" t="str">
        <f>IF('様式１（共通様式）'!AI24="","",'様式１（共通様式）'!Z24&amp;'様式１（共通様式）'!AI24&amp;'様式１（共通様式）'!DX24)</f>
        <v/>
      </c>
      <c r="H13" s="711"/>
      <c r="I13" s="711"/>
      <c r="J13" s="711"/>
      <c r="K13" s="711"/>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c r="AJ13" s="711"/>
      <c r="AK13" s="711"/>
      <c r="AL13" s="711"/>
      <c r="AM13" s="711"/>
      <c r="AN13" s="711"/>
      <c r="AO13" s="711"/>
      <c r="AP13" s="711"/>
      <c r="AQ13" s="711"/>
      <c r="AR13" s="711"/>
      <c r="AS13" s="711"/>
      <c r="AT13" s="711"/>
      <c r="AU13" s="711"/>
      <c r="AV13" s="711"/>
      <c r="AW13" s="711"/>
      <c r="AX13" s="711"/>
      <c r="AY13" s="711"/>
      <c r="AZ13" s="711"/>
      <c r="BA13" s="711"/>
      <c r="BB13" s="711"/>
      <c r="BC13" s="711"/>
      <c r="BD13" s="711"/>
      <c r="BE13" s="711"/>
      <c r="BF13" s="711"/>
      <c r="BG13" s="711"/>
      <c r="BH13" s="711"/>
      <c r="BI13" s="711"/>
      <c r="BJ13" s="711"/>
      <c r="BK13" s="711"/>
      <c r="BL13" s="711"/>
      <c r="BM13" s="711"/>
      <c r="BN13" s="712"/>
      <c r="BO13" s="154"/>
      <c r="BP13" s="173"/>
      <c r="BQ13" s="909"/>
      <c r="BR13" s="910"/>
      <c r="BS13" s="933"/>
      <c r="BT13" s="751"/>
      <c r="BU13" s="751"/>
      <c r="BV13" s="751"/>
      <c r="BW13" s="751"/>
      <c r="BX13" s="751"/>
      <c r="BY13" s="751"/>
      <c r="BZ13" s="751"/>
      <c r="CA13" s="751"/>
      <c r="CB13" s="751"/>
      <c r="CC13" s="751"/>
      <c r="CD13" s="934"/>
      <c r="CE13" s="155"/>
      <c r="CF13" s="909"/>
      <c r="CG13" s="910"/>
      <c r="CH13" s="933"/>
      <c r="CI13" s="751"/>
      <c r="CJ13" s="751"/>
      <c r="CK13" s="751"/>
      <c r="CL13" s="751"/>
      <c r="CM13" s="751"/>
      <c r="CN13" s="751"/>
      <c r="CO13" s="751"/>
      <c r="CP13" s="751"/>
      <c r="CQ13" s="751"/>
      <c r="CR13" s="751"/>
      <c r="CS13" s="934"/>
      <c r="CT13" s="159"/>
      <c r="CU13" s="930"/>
      <c r="CV13" s="929"/>
      <c r="CW13" s="933"/>
      <c r="CX13" s="751"/>
      <c r="CY13" s="751"/>
      <c r="CZ13" s="751"/>
      <c r="DA13" s="751"/>
      <c r="DB13" s="751"/>
      <c r="DC13" s="751"/>
      <c r="DD13" s="751"/>
      <c r="DE13" s="751"/>
      <c r="DF13" s="751"/>
      <c r="DG13" s="751"/>
      <c r="DH13" s="934"/>
      <c r="DI13" s="182"/>
      <c r="DJ13" s="930"/>
      <c r="DK13" s="929"/>
      <c r="DL13" s="933"/>
      <c r="DM13" s="751"/>
      <c r="DN13" s="751"/>
      <c r="DO13" s="751"/>
      <c r="DP13" s="751"/>
      <c r="DQ13" s="751"/>
      <c r="DR13" s="751"/>
      <c r="DS13" s="751"/>
      <c r="DT13" s="751"/>
      <c r="DU13" s="751"/>
      <c r="DV13" s="751"/>
      <c r="DW13" s="934"/>
      <c r="DX13" s="183"/>
      <c r="DY13" s="173"/>
      <c r="DZ13" s="174"/>
      <c r="EA13" s="166"/>
      <c r="EB13" s="173"/>
      <c r="EC13" s="174"/>
      <c r="ED13" s="173"/>
      <c r="EE13" s="173"/>
      <c r="EF13" s="173"/>
      <c r="EG13" s="173"/>
    </row>
    <row r="14" spans="2:137" ht="8.1" customHeight="1" x14ac:dyDescent="0.2">
      <c r="B14" s="976"/>
      <c r="C14" s="1024"/>
      <c r="D14" s="1025"/>
      <c r="E14" s="1025"/>
      <c r="F14" s="1026"/>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c r="BC14" s="714"/>
      <c r="BD14" s="714"/>
      <c r="BE14" s="714"/>
      <c r="BF14" s="714"/>
      <c r="BG14" s="714"/>
      <c r="BH14" s="714"/>
      <c r="BI14" s="714"/>
      <c r="BJ14" s="714"/>
      <c r="BK14" s="714"/>
      <c r="BL14" s="714"/>
      <c r="BM14" s="714"/>
      <c r="BN14" s="715"/>
      <c r="BO14" s="154"/>
      <c r="BP14" s="173"/>
      <c r="BQ14" s="898" t="str">
        <f>IF('様式４－１ ① 希望営業品目表（物品製造・役務の提供等）'!M10="","",'様式４－１ ① 希望営業品目表（物品製造・役務の提供等）'!M10)</f>
        <v/>
      </c>
      <c r="BR14" s="899"/>
      <c r="BS14" s="911" t="s">
        <v>382</v>
      </c>
      <c r="BT14" s="815"/>
      <c r="BU14" s="912" t="s">
        <v>383</v>
      </c>
      <c r="BV14" s="815"/>
      <c r="BW14" s="815"/>
      <c r="BX14" s="815"/>
      <c r="BY14" s="815"/>
      <c r="BZ14" s="815"/>
      <c r="CA14" s="815"/>
      <c r="CB14" s="815"/>
      <c r="CC14" s="815"/>
      <c r="CD14" s="932"/>
      <c r="CE14" s="155"/>
      <c r="CF14" s="898" t="str">
        <f>IF('様式４－１ ① 希望営業品目表（物品製造・役務の提供等）'!BR13="","",'様式４－１ ① 希望営業品目表（物品製造・役務の提供等）'!BR13)</f>
        <v/>
      </c>
      <c r="CG14" s="899"/>
      <c r="CH14" s="911" t="s">
        <v>384</v>
      </c>
      <c r="CI14" s="815"/>
      <c r="CJ14" s="912" t="s">
        <v>245</v>
      </c>
      <c r="CK14" s="815"/>
      <c r="CL14" s="815"/>
      <c r="CM14" s="815"/>
      <c r="CN14" s="815"/>
      <c r="CO14" s="815"/>
      <c r="CP14" s="815"/>
      <c r="CQ14" s="815"/>
      <c r="CR14" s="815"/>
      <c r="CS14" s="932"/>
      <c r="CT14" s="159"/>
      <c r="CU14" s="928" t="str">
        <f>IF('様式４－１ ① 希望営業品目表（物品製造・役務の提供等）'!M49="","",'様式４－１ ① 希望営業品目表（物品製造・役務の提供等）'!M49)</f>
        <v/>
      </c>
      <c r="CV14" s="929"/>
      <c r="CW14" s="911" t="s">
        <v>385</v>
      </c>
      <c r="CX14" s="815"/>
      <c r="CY14" s="912" t="s">
        <v>386</v>
      </c>
      <c r="CZ14" s="815"/>
      <c r="DA14" s="815"/>
      <c r="DB14" s="815"/>
      <c r="DC14" s="815"/>
      <c r="DD14" s="815"/>
      <c r="DE14" s="815"/>
      <c r="DF14" s="815"/>
      <c r="DG14" s="815"/>
      <c r="DH14" s="932"/>
      <c r="DI14" s="173"/>
      <c r="DJ14" s="928" t="str">
        <f>IF('様式４－１ ① 希望営業品目表（物品製造・役務の提供等）'!BO52="","",'様式４－１ ① 希望営業品目表（物品製造・役務の提供等）'!BO52)</f>
        <v/>
      </c>
      <c r="DK14" s="929"/>
      <c r="DL14" s="911" t="s">
        <v>387</v>
      </c>
      <c r="DM14" s="815"/>
      <c r="DN14" s="912" t="s">
        <v>318</v>
      </c>
      <c r="DO14" s="815"/>
      <c r="DP14" s="815"/>
      <c r="DQ14" s="815"/>
      <c r="DR14" s="815"/>
      <c r="DS14" s="815"/>
      <c r="DT14" s="815"/>
      <c r="DU14" s="815"/>
      <c r="DV14" s="815"/>
      <c r="DW14" s="932"/>
      <c r="DX14" s="183"/>
      <c r="DY14" s="173"/>
      <c r="DZ14" s="174"/>
      <c r="EA14" s="166"/>
      <c r="EB14" s="173"/>
      <c r="EC14" s="174"/>
      <c r="ED14" s="173"/>
      <c r="EE14" s="173"/>
      <c r="EF14" s="173"/>
      <c r="EG14" s="173"/>
    </row>
    <row r="15" spans="2:137" ht="8.1" customHeight="1" x14ac:dyDescent="0.2">
      <c r="B15" s="976"/>
      <c r="C15" s="1024"/>
      <c r="D15" s="1025"/>
      <c r="E15" s="1025"/>
      <c r="F15" s="1026"/>
      <c r="G15" s="713"/>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5"/>
      <c r="BO15" s="154"/>
      <c r="BP15" s="173"/>
      <c r="BQ15" s="909"/>
      <c r="BR15" s="910"/>
      <c r="BS15" s="933"/>
      <c r="BT15" s="751"/>
      <c r="BU15" s="751"/>
      <c r="BV15" s="751"/>
      <c r="BW15" s="751"/>
      <c r="BX15" s="751"/>
      <c r="BY15" s="751"/>
      <c r="BZ15" s="751"/>
      <c r="CA15" s="751"/>
      <c r="CB15" s="751"/>
      <c r="CC15" s="751"/>
      <c r="CD15" s="934"/>
      <c r="CE15" s="155"/>
      <c r="CF15" s="909"/>
      <c r="CG15" s="910"/>
      <c r="CH15" s="933"/>
      <c r="CI15" s="751"/>
      <c r="CJ15" s="751"/>
      <c r="CK15" s="751"/>
      <c r="CL15" s="751"/>
      <c r="CM15" s="751"/>
      <c r="CN15" s="751"/>
      <c r="CO15" s="751"/>
      <c r="CP15" s="751"/>
      <c r="CQ15" s="751"/>
      <c r="CR15" s="751"/>
      <c r="CS15" s="934"/>
      <c r="CT15" s="159"/>
      <c r="CU15" s="930"/>
      <c r="CV15" s="929"/>
      <c r="CW15" s="933"/>
      <c r="CX15" s="751"/>
      <c r="CY15" s="751"/>
      <c r="CZ15" s="751"/>
      <c r="DA15" s="751"/>
      <c r="DB15" s="751"/>
      <c r="DC15" s="751"/>
      <c r="DD15" s="751"/>
      <c r="DE15" s="751"/>
      <c r="DF15" s="751"/>
      <c r="DG15" s="751"/>
      <c r="DH15" s="934"/>
      <c r="DI15" s="182"/>
      <c r="DJ15" s="930"/>
      <c r="DK15" s="929"/>
      <c r="DL15" s="933"/>
      <c r="DM15" s="751"/>
      <c r="DN15" s="751"/>
      <c r="DO15" s="751"/>
      <c r="DP15" s="751"/>
      <c r="DQ15" s="751"/>
      <c r="DR15" s="751"/>
      <c r="DS15" s="751"/>
      <c r="DT15" s="751"/>
      <c r="DU15" s="751"/>
      <c r="DV15" s="751"/>
      <c r="DW15" s="934"/>
      <c r="DX15" s="183"/>
      <c r="DY15" s="173"/>
      <c r="DZ15" s="174"/>
      <c r="EA15" s="166"/>
      <c r="EB15" s="173"/>
      <c r="EC15" s="174"/>
      <c r="ED15" s="173"/>
      <c r="EE15" s="173"/>
      <c r="EF15" s="173"/>
      <c r="EG15" s="173"/>
    </row>
    <row r="16" spans="2:137" ht="8.1" customHeight="1" x14ac:dyDescent="0.2">
      <c r="B16" s="976"/>
      <c r="C16" s="1024"/>
      <c r="D16" s="1025"/>
      <c r="E16" s="1025"/>
      <c r="F16" s="1026"/>
      <c r="G16" s="713"/>
      <c r="H16" s="714"/>
      <c r="I16" s="714"/>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5"/>
      <c r="BO16" s="154"/>
      <c r="BP16" s="173"/>
      <c r="BQ16" s="898" t="str">
        <f>IF('様式４－１ ① 希望営業品目表（物品製造・役務の提供等）'!M11="","",'様式４－１ ① 希望営業品目表（物品製造・役務の提供等）'!M11)</f>
        <v/>
      </c>
      <c r="BR16" s="899"/>
      <c r="BS16" s="911" t="s">
        <v>388</v>
      </c>
      <c r="BT16" s="815"/>
      <c r="BU16" s="912" t="s">
        <v>389</v>
      </c>
      <c r="BV16" s="815"/>
      <c r="BW16" s="815"/>
      <c r="BX16" s="815"/>
      <c r="BY16" s="815"/>
      <c r="BZ16" s="815"/>
      <c r="CA16" s="815"/>
      <c r="CB16" s="815"/>
      <c r="CC16" s="815"/>
      <c r="CD16" s="932"/>
      <c r="CE16" s="155"/>
      <c r="CF16" s="898" t="str">
        <f>IF('様式４－１ ① 希望営業品目表（物品製造・役務の提供等）'!BR14="","",'様式４－１ ① 希望営業品目表（物品製造・役務の提供等）'!BR14)</f>
        <v/>
      </c>
      <c r="CG16" s="899"/>
      <c r="CH16" s="911" t="s">
        <v>390</v>
      </c>
      <c r="CI16" s="815"/>
      <c r="CJ16" s="912" t="s">
        <v>391</v>
      </c>
      <c r="CK16" s="815"/>
      <c r="CL16" s="815"/>
      <c r="CM16" s="815"/>
      <c r="CN16" s="815"/>
      <c r="CO16" s="815"/>
      <c r="CP16" s="815"/>
      <c r="CQ16" s="815"/>
      <c r="CR16" s="815"/>
      <c r="CS16" s="932"/>
      <c r="CT16" s="159"/>
      <c r="CU16" s="928" t="str">
        <f>IF('様式４－１ ① 希望営業品目表（物品製造・役務の提供等）'!M50="","",'様式４－１ ① 希望営業品目表（物品製造・役務の提供等）'!M50)</f>
        <v/>
      </c>
      <c r="CV16" s="929"/>
      <c r="CW16" s="911" t="s">
        <v>392</v>
      </c>
      <c r="CX16" s="815"/>
      <c r="CY16" s="912" t="s">
        <v>393</v>
      </c>
      <c r="CZ16" s="815"/>
      <c r="DA16" s="815"/>
      <c r="DB16" s="815"/>
      <c r="DC16" s="815"/>
      <c r="DD16" s="815"/>
      <c r="DE16" s="815"/>
      <c r="DF16" s="815"/>
      <c r="DG16" s="815"/>
      <c r="DH16" s="932"/>
      <c r="DI16" s="182"/>
      <c r="DJ16" s="928" t="str">
        <f>IF('様式４－１ ① 希望営業品目表（物品製造・役務の提供等）'!BO53="","",'様式４－１ ① 希望営業品目表（物品製造・役務の提供等）'!BO53)</f>
        <v/>
      </c>
      <c r="DK16" s="929"/>
      <c r="DL16" s="911" t="s">
        <v>394</v>
      </c>
      <c r="DM16" s="815"/>
      <c r="DN16" s="912" t="s">
        <v>395</v>
      </c>
      <c r="DO16" s="815"/>
      <c r="DP16" s="815"/>
      <c r="DQ16" s="815"/>
      <c r="DR16" s="815"/>
      <c r="DS16" s="815"/>
      <c r="DT16" s="815"/>
      <c r="DU16" s="815"/>
      <c r="DV16" s="815"/>
      <c r="DW16" s="932"/>
      <c r="DX16" s="183"/>
      <c r="DY16" s="173"/>
      <c r="DZ16" s="174"/>
      <c r="EA16" s="166"/>
      <c r="EB16" s="173"/>
      <c r="EC16" s="174"/>
      <c r="ED16" s="173"/>
      <c r="EE16" s="173"/>
      <c r="EF16" s="173"/>
      <c r="EG16" s="173"/>
    </row>
    <row r="17" spans="2:137" ht="8.1" customHeight="1" x14ac:dyDescent="0.2">
      <c r="B17" s="976"/>
      <c r="C17" s="1024"/>
      <c r="D17" s="1025"/>
      <c r="E17" s="1025"/>
      <c r="F17" s="1026"/>
      <c r="G17" s="713"/>
      <c r="H17" s="714"/>
      <c r="I17" s="714"/>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5"/>
      <c r="BO17" s="154"/>
      <c r="BQ17" s="909"/>
      <c r="BR17" s="910"/>
      <c r="BS17" s="933"/>
      <c r="BT17" s="751"/>
      <c r="BU17" s="751"/>
      <c r="BV17" s="751"/>
      <c r="BW17" s="751"/>
      <c r="BX17" s="751"/>
      <c r="BY17" s="751"/>
      <c r="BZ17" s="751"/>
      <c r="CA17" s="751"/>
      <c r="CB17" s="751"/>
      <c r="CC17" s="751"/>
      <c r="CD17" s="934"/>
      <c r="CE17" s="155"/>
      <c r="CF17" s="909"/>
      <c r="CG17" s="910"/>
      <c r="CH17" s="931"/>
      <c r="CI17" s="926"/>
      <c r="CJ17" s="926"/>
      <c r="CK17" s="926"/>
      <c r="CL17" s="926"/>
      <c r="CM17" s="926"/>
      <c r="CN17" s="926"/>
      <c r="CO17" s="926"/>
      <c r="CP17" s="926"/>
      <c r="CQ17" s="926"/>
      <c r="CR17" s="926"/>
      <c r="CS17" s="927"/>
      <c r="CT17" s="159"/>
      <c r="CU17" s="930"/>
      <c r="CV17" s="929"/>
      <c r="CW17" s="933"/>
      <c r="CX17" s="751"/>
      <c r="CY17" s="751"/>
      <c r="CZ17" s="751"/>
      <c r="DA17" s="751"/>
      <c r="DB17" s="751"/>
      <c r="DC17" s="751"/>
      <c r="DD17" s="751"/>
      <c r="DE17" s="751"/>
      <c r="DF17" s="751"/>
      <c r="DG17" s="751"/>
      <c r="DH17" s="934"/>
      <c r="DI17" s="173"/>
      <c r="DJ17" s="930"/>
      <c r="DK17" s="929"/>
      <c r="DL17" s="933"/>
      <c r="DM17" s="751"/>
      <c r="DN17" s="751"/>
      <c r="DO17" s="751"/>
      <c r="DP17" s="751"/>
      <c r="DQ17" s="751"/>
      <c r="DR17" s="751"/>
      <c r="DS17" s="751"/>
      <c r="DT17" s="751"/>
      <c r="DU17" s="751"/>
      <c r="DV17" s="751"/>
      <c r="DW17" s="934"/>
      <c r="DX17" s="183"/>
      <c r="DY17" s="173"/>
      <c r="DZ17" s="174"/>
      <c r="EA17" s="166"/>
      <c r="EB17" s="173"/>
      <c r="EC17" s="174"/>
      <c r="ED17" s="173"/>
      <c r="EE17" s="173"/>
      <c r="EF17" s="173"/>
      <c r="EG17" s="173"/>
    </row>
    <row r="18" spans="2:137" ht="8.1" customHeight="1" x14ac:dyDescent="0.2">
      <c r="B18" s="976"/>
      <c r="C18" s="1024"/>
      <c r="D18" s="1025"/>
      <c r="E18" s="1025"/>
      <c r="F18" s="1026"/>
      <c r="G18" s="716"/>
      <c r="H18" s="717"/>
      <c r="I18" s="717"/>
      <c r="J18" s="717"/>
      <c r="K18" s="717"/>
      <c r="L18" s="717"/>
      <c r="M18" s="717"/>
      <c r="N18" s="717"/>
      <c r="O18" s="717"/>
      <c r="P18" s="717"/>
      <c r="Q18" s="717"/>
      <c r="R18" s="717"/>
      <c r="S18" s="717"/>
      <c r="T18" s="717"/>
      <c r="U18" s="717"/>
      <c r="V18" s="717"/>
      <c r="W18" s="717"/>
      <c r="X18" s="717"/>
      <c r="Y18" s="717"/>
      <c r="Z18" s="717"/>
      <c r="AA18" s="717"/>
      <c r="AB18" s="717"/>
      <c r="AC18" s="717"/>
      <c r="AD18" s="717"/>
      <c r="AE18" s="717"/>
      <c r="AF18" s="717"/>
      <c r="AG18" s="717"/>
      <c r="AH18" s="717"/>
      <c r="AI18" s="717"/>
      <c r="AJ18" s="717"/>
      <c r="AK18" s="717"/>
      <c r="AL18" s="717"/>
      <c r="AM18" s="717"/>
      <c r="AN18" s="717"/>
      <c r="AO18" s="717"/>
      <c r="AP18" s="717"/>
      <c r="AQ18" s="717"/>
      <c r="AR18" s="717"/>
      <c r="AS18" s="717"/>
      <c r="AT18" s="717"/>
      <c r="AU18" s="717"/>
      <c r="AV18" s="717"/>
      <c r="AW18" s="717"/>
      <c r="AX18" s="717"/>
      <c r="AY18" s="717"/>
      <c r="AZ18" s="717"/>
      <c r="BA18" s="717"/>
      <c r="BB18" s="717"/>
      <c r="BC18" s="717"/>
      <c r="BD18" s="717"/>
      <c r="BE18" s="717"/>
      <c r="BF18" s="717"/>
      <c r="BG18" s="717"/>
      <c r="BH18" s="717"/>
      <c r="BI18" s="717"/>
      <c r="BJ18" s="717"/>
      <c r="BK18" s="717"/>
      <c r="BL18" s="717"/>
      <c r="BM18" s="717"/>
      <c r="BN18" s="718"/>
      <c r="BO18" s="154"/>
      <c r="BP18" s="173"/>
      <c r="BQ18" s="898" t="str">
        <f>IF('様式４－１ ① 希望営業品目表（物品製造・役務の提供等）'!M12="","",'様式４－１ ① 希望営業品目表（物品製造・役務の提供等）'!M12)</f>
        <v/>
      </c>
      <c r="BR18" s="899"/>
      <c r="BS18" s="911" t="s">
        <v>396</v>
      </c>
      <c r="BT18" s="815"/>
      <c r="BU18" s="912" t="s">
        <v>397</v>
      </c>
      <c r="BV18" s="815"/>
      <c r="BW18" s="815"/>
      <c r="BX18" s="815"/>
      <c r="BY18" s="815"/>
      <c r="BZ18" s="815"/>
      <c r="CA18" s="815"/>
      <c r="CB18" s="815"/>
      <c r="CC18" s="815"/>
      <c r="CD18" s="932"/>
      <c r="CE18" s="155"/>
      <c r="CF18" s="938" t="s">
        <v>398</v>
      </c>
      <c r="CG18" s="924"/>
      <c r="CH18" s="924"/>
      <c r="CI18" s="924"/>
      <c r="CJ18" s="924"/>
      <c r="CK18" s="924"/>
      <c r="CL18" s="924"/>
      <c r="CM18" s="924"/>
      <c r="CN18" s="924"/>
      <c r="CO18" s="924"/>
      <c r="CP18" s="924"/>
      <c r="CQ18" s="924"/>
      <c r="CR18" s="924"/>
      <c r="CS18" s="924"/>
      <c r="CT18" s="159"/>
      <c r="CU18" s="928" t="str">
        <f>IF('様式４－１ ① 希望営業品目表（物品製造・役務の提供等）'!M51="","",'様式４－１ ① 希望営業品目表（物品製造・役務の提供等）'!M51)</f>
        <v/>
      </c>
      <c r="CV18" s="929"/>
      <c r="CW18" s="911" t="s">
        <v>399</v>
      </c>
      <c r="CX18" s="815"/>
      <c r="CY18" s="912" t="s">
        <v>400</v>
      </c>
      <c r="CZ18" s="815"/>
      <c r="DA18" s="815"/>
      <c r="DB18" s="815"/>
      <c r="DC18" s="815"/>
      <c r="DD18" s="815"/>
      <c r="DE18" s="815"/>
      <c r="DF18" s="815"/>
      <c r="DG18" s="815"/>
      <c r="DH18" s="932"/>
      <c r="DI18" s="173"/>
      <c r="DJ18" s="928" t="str">
        <f>IF('様式４－１ ① 希望営業品目表（物品製造・役務の提供等）'!BO54="","",'様式４－１ ① 希望営業品目表（物品製造・役務の提供等）'!BO54)</f>
        <v/>
      </c>
      <c r="DK18" s="929"/>
      <c r="DL18" s="911" t="s">
        <v>401</v>
      </c>
      <c r="DM18" s="815"/>
      <c r="DN18" s="912" t="s">
        <v>402</v>
      </c>
      <c r="DO18" s="815"/>
      <c r="DP18" s="815"/>
      <c r="DQ18" s="815"/>
      <c r="DR18" s="815"/>
      <c r="DS18" s="815"/>
      <c r="DT18" s="815"/>
      <c r="DU18" s="815"/>
      <c r="DV18" s="815"/>
      <c r="DW18" s="932"/>
      <c r="DX18" s="183"/>
      <c r="DY18" s="173"/>
      <c r="DZ18" s="174"/>
      <c r="EA18" s="166"/>
      <c r="EB18" s="173"/>
      <c r="EC18" s="174"/>
      <c r="ED18" s="173"/>
      <c r="EE18" s="173"/>
      <c r="EF18" s="173"/>
      <c r="EG18" s="173"/>
    </row>
    <row r="19" spans="2:137" ht="8.1" customHeight="1" x14ac:dyDescent="0.2">
      <c r="B19" s="976"/>
      <c r="C19" s="975" t="s">
        <v>403</v>
      </c>
      <c r="D19" s="1022" t="s">
        <v>404</v>
      </c>
      <c r="E19" s="1022"/>
      <c r="F19" s="1022"/>
      <c r="G19" s="710" t="str">
        <f>'様式１（共通様式）'!Z27&amp;""</f>
        <v/>
      </c>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1"/>
      <c r="AZ19" s="711"/>
      <c r="BA19" s="711"/>
      <c r="BB19" s="711"/>
      <c r="BC19" s="711"/>
      <c r="BD19" s="711"/>
      <c r="BE19" s="711"/>
      <c r="BF19" s="711"/>
      <c r="BG19" s="711"/>
      <c r="BH19" s="711"/>
      <c r="BI19" s="711"/>
      <c r="BJ19" s="711"/>
      <c r="BK19" s="711"/>
      <c r="BL19" s="711"/>
      <c r="BM19" s="711"/>
      <c r="BN19" s="712"/>
      <c r="BO19" s="154"/>
      <c r="BP19" s="173"/>
      <c r="BQ19" s="909"/>
      <c r="BR19" s="910"/>
      <c r="BS19" s="933"/>
      <c r="BT19" s="751"/>
      <c r="BU19" s="751"/>
      <c r="BV19" s="751"/>
      <c r="BW19" s="751"/>
      <c r="BX19" s="751"/>
      <c r="BY19" s="751"/>
      <c r="BZ19" s="751"/>
      <c r="CA19" s="751"/>
      <c r="CB19" s="751"/>
      <c r="CC19" s="751"/>
      <c r="CD19" s="934"/>
      <c r="CE19" s="155"/>
      <c r="CF19" s="926"/>
      <c r="CG19" s="926"/>
      <c r="CH19" s="926"/>
      <c r="CI19" s="926"/>
      <c r="CJ19" s="926"/>
      <c r="CK19" s="926"/>
      <c r="CL19" s="926"/>
      <c r="CM19" s="926"/>
      <c r="CN19" s="926"/>
      <c r="CO19" s="926"/>
      <c r="CP19" s="926"/>
      <c r="CQ19" s="926"/>
      <c r="CR19" s="926"/>
      <c r="CS19" s="926"/>
      <c r="CT19" s="159"/>
      <c r="CU19" s="930"/>
      <c r="CV19" s="929"/>
      <c r="CW19" s="933"/>
      <c r="CX19" s="751"/>
      <c r="CY19" s="751"/>
      <c r="CZ19" s="751"/>
      <c r="DA19" s="751"/>
      <c r="DB19" s="751"/>
      <c r="DC19" s="751"/>
      <c r="DD19" s="751"/>
      <c r="DE19" s="751"/>
      <c r="DF19" s="751"/>
      <c r="DG19" s="751"/>
      <c r="DH19" s="934"/>
      <c r="DI19" s="173"/>
      <c r="DJ19" s="930"/>
      <c r="DK19" s="929"/>
      <c r="DL19" s="933"/>
      <c r="DM19" s="751"/>
      <c r="DN19" s="751"/>
      <c r="DO19" s="751"/>
      <c r="DP19" s="751"/>
      <c r="DQ19" s="751"/>
      <c r="DR19" s="751"/>
      <c r="DS19" s="751"/>
      <c r="DT19" s="751"/>
      <c r="DU19" s="751"/>
      <c r="DV19" s="751"/>
      <c r="DW19" s="934"/>
      <c r="DX19" s="183"/>
      <c r="DY19" s="173"/>
      <c r="DZ19" s="174"/>
      <c r="EA19" s="166"/>
      <c r="EB19" s="173"/>
      <c r="EC19" s="174"/>
      <c r="ED19" s="173"/>
      <c r="EE19" s="173"/>
      <c r="EF19" s="173"/>
      <c r="EG19" s="173"/>
    </row>
    <row r="20" spans="2:137" ht="8.1" customHeight="1" x14ac:dyDescent="0.2">
      <c r="B20" s="976"/>
      <c r="C20" s="1027"/>
      <c r="D20" s="1022"/>
      <c r="E20" s="1022"/>
      <c r="F20" s="1022"/>
      <c r="G20" s="713"/>
      <c r="H20" s="714"/>
      <c r="I20" s="714"/>
      <c r="J20" s="714"/>
      <c r="K20" s="714"/>
      <c r="L20" s="714"/>
      <c r="M20" s="714"/>
      <c r="N20" s="714"/>
      <c r="O20" s="714"/>
      <c r="P20" s="714"/>
      <c r="Q20" s="714"/>
      <c r="R20" s="714"/>
      <c r="S20" s="714"/>
      <c r="T20" s="714"/>
      <c r="U20" s="714"/>
      <c r="V20" s="714"/>
      <c r="W20" s="714"/>
      <c r="X20" s="714"/>
      <c r="Y20" s="714"/>
      <c r="Z20" s="714"/>
      <c r="AA20" s="714"/>
      <c r="AB20" s="714"/>
      <c r="AC20" s="714"/>
      <c r="AD20" s="714"/>
      <c r="AE20" s="714"/>
      <c r="AF20" s="714"/>
      <c r="AG20" s="714"/>
      <c r="AH20" s="714"/>
      <c r="AI20" s="714"/>
      <c r="AJ20" s="714"/>
      <c r="AK20" s="714"/>
      <c r="AL20" s="714"/>
      <c r="AM20" s="714"/>
      <c r="AN20" s="714"/>
      <c r="AO20" s="714"/>
      <c r="AP20" s="714"/>
      <c r="AQ20" s="714"/>
      <c r="AR20" s="714"/>
      <c r="AS20" s="714"/>
      <c r="AT20" s="714"/>
      <c r="AU20" s="714"/>
      <c r="AV20" s="714"/>
      <c r="AW20" s="714"/>
      <c r="AX20" s="714"/>
      <c r="AY20" s="714"/>
      <c r="AZ20" s="714"/>
      <c r="BA20" s="714"/>
      <c r="BB20" s="714"/>
      <c r="BC20" s="714"/>
      <c r="BD20" s="714"/>
      <c r="BE20" s="714"/>
      <c r="BF20" s="714"/>
      <c r="BG20" s="714"/>
      <c r="BH20" s="714"/>
      <c r="BI20" s="714"/>
      <c r="BJ20" s="714"/>
      <c r="BK20" s="714"/>
      <c r="BL20" s="714"/>
      <c r="BM20" s="714"/>
      <c r="BN20" s="715"/>
      <c r="BO20" s="154"/>
      <c r="BP20" s="173"/>
      <c r="BQ20" s="898" t="str">
        <f>IF('様式４－１ ① 希望営業品目表（物品製造・役務の提供等）'!M13="","",'様式４－１ ① 希望営業品目表（物品製造・役務の提供等）'!M13)</f>
        <v/>
      </c>
      <c r="BR20" s="899"/>
      <c r="BS20" s="911" t="s">
        <v>405</v>
      </c>
      <c r="BT20" s="815"/>
      <c r="BU20" s="912" t="s">
        <v>406</v>
      </c>
      <c r="BV20" s="815"/>
      <c r="BW20" s="815"/>
      <c r="BX20" s="815"/>
      <c r="BY20" s="815"/>
      <c r="BZ20" s="815"/>
      <c r="CA20" s="815"/>
      <c r="CB20" s="815"/>
      <c r="CC20" s="815"/>
      <c r="CD20" s="932"/>
      <c r="CE20" s="155"/>
      <c r="CF20" s="918" t="str">
        <f>IF('様式４－１ ① 希望営業品目表（物品製造・役務の提供等）'!BR15="","",'様式４－１ ① 希望営業品目表（物品製造・役務の提供等）'!BR15)</f>
        <v/>
      </c>
      <c r="CG20" s="919"/>
      <c r="CH20" s="942" t="s">
        <v>407</v>
      </c>
      <c r="CI20" s="924"/>
      <c r="CJ20" s="923" t="s">
        <v>408</v>
      </c>
      <c r="CK20" s="924"/>
      <c r="CL20" s="924"/>
      <c r="CM20" s="924"/>
      <c r="CN20" s="924"/>
      <c r="CO20" s="924"/>
      <c r="CP20" s="924"/>
      <c r="CQ20" s="924"/>
      <c r="CR20" s="924"/>
      <c r="CS20" s="925"/>
      <c r="CT20" s="159"/>
      <c r="CU20" s="928" t="str">
        <f>IF('様式４－１ ① 希望営業品目表（物品製造・役務の提供等）'!M52="","",'様式４－１ ① 希望営業品目表（物品製造・役務の提供等）'!M52)</f>
        <v/>
      </c>
      <c r="CV20" s="929"/>
      <c r="CW20" s="911" t="s">
        <v>409</v>
      </c>
      <c r="CX20" s="815"/>
      <c r="CY20" s="912" t="s">
        <v>410</v>
      </c>
      <c r="CZ20" s="815"/>
      <c r="DA20" s="815"/>
      <c r="DB20" s="815"/>
      <c r="DC20" s="815"/>
      <c r="DD20" s="815"/>
      <c r="DE20" s="815"/>
      <c r="DF20" s="815"/>
      <c r="DG20" s="815"/>
      <c r="DH20" s="932"/>
      <c r="DI20" s="173"/>
      <c r="DJ20" s="928" t="str">
        <f>IF('様式４－１ ① 希望営業品目表（物品製造・役務の提供等）'!BO55="","",'様式４－１ ① 希望営業品目表（物品製造・役務の提供等）'!BO55)</f>
        <v/>
      </c>
      <c r="DK20" s="929"/>
      <c r="DL20" s="911" t="s">
        <v>411</v>
      </c>
      <c r="DM20" s="815"/>
      <c r="DN20" s="912" t="s">
        <v>412</v>
      </c>
      <c r="DO20" s="815"/>
      <c r="DP20" s="815"/>
      <c r="DQ20" s="815"/>
      <c r="DR20" s="815"/>
      <c r="DS20" s="815"/>
      <c r="DT20" s="815"/>
      <c r="DU20" s="815"/>
      <c r="DV20" s="815"/>
      <c r="DW20" s="932"/>
      <c r="DX20" s="183"/>
      <c r="DY20" s="173"/>
      <c r="DZ20" s="174"/>
      <c r="EA20" s="166"/>
      <c r="EB20" s="173"/>
      <c r="EC20" s="174"/>
      <c r="ED20" s="173"/>
      <c r="EE20" s="173"/>
      <c r="EF20" s="173"/>
      <c r="EG20" s="173"/>
    </row>
    <row r="21" spans="2:137" ht="8.1" customHeight="1" x14ac:dyDescent="0.2">
      <c r="B21" s="976"/>
      <c r="C21" s="1027"/>
      <c r="D21" s="1022"/>
      <c r="E21" s="1022"/>
      <c r="F21" s="1022"/>
      <c r="G21" s="713"/>
      <c r="H21" s="714"/>
      <c r="I21" s="714"/>
      <c r="J21" s="714"/>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P21" s="714"/>
      <c r="AQ21" s="714"/>
      <c r="AR21" s="714"/>
      <c r="AS21" s="714"/>
      <c r="AT21" s="714"/>
      <c r="AU21" s="714"/>
      <c r="AV21" s="714"/>
      <c r="AW21" s="714"/>
      <c r="AX21" s="714"/>
      <c r="AY21" s="714"/>
      <c r="AZ21" s="714"/>
      <c r="BA21" s="714"/>
      <c r="BB21" s="714"/>
      <c r="BC21" s="714"/>
      <c r="BD21" s="714"/>
      <c r="BE21" s="714"/>
      <c r="BF21" s="714"/>
      <c r="BG21" s="714"/>
      <c r="BH21" s="714"/>
      <c r="BI21" s="714"/>
      <c r="BJ21" s="714"/>
      <c r="BK21" s="714"/>
      <c r="BL21" s="714"/>
      <c r="BM21" s="714"/>
      <c r="BN21" s="715"/>
      <c r="BO21" s="154"/>
      <c r="BP21" s="173"/>
      <c r="BQ21" s="909"/>
      <c r="BR21" s="910"/>
      <c r="BS21" s="931"/>
      <c r="BT21" s="926"/>
      <c r="BU21" s="926"/>
      <c r="BV21" s="926"/>
      <c r="BW21" s="926"/>
      <c r="BX21" s="926"/>
      <c r="BY21" s="926"/>
      <c r="BZ21" s="926"/>
      <c r="CA21" s="926"/>
      <c r="CB21" s="926"/>
      <c r="CC21" s="926"/>
      <c r="CD21" s="927"/>
      <c r="CE21" s="155"/>
      <c r="CF21" s="909"/>
      <c r="CG21" s="910"/>
      <c r="CH21" s="933"/>
      <c r="CI21" s="751"/>
      <c r="CJ21" s="751"/>
      <c r="CK21" s="751"/>
      <c r="CL21" s="751"/>
      <c r="CM21" s="751"/>
      <c r="CN21" s="751"/>
      <c r="CO21" s="751"/>
      <c r="CP21" s="751"/>
      <c r="CQ21" s="751"/>
      <c r="CR21" s="751"/>
      <c r="CS21" s="934"/>
      <c r="CT21" s="159"/>
      <c r="CU21" s="930"/>
      <c r="CV21" s="929"/>
      <c r="CW21" s="933"/>
      <c r="CX21" s="751"/>
      <c r="CY21" s="751"/>
      <c r="CZ21" s="751"/>
      <c r="DA21" s="751"/>
      <c r="DB21" s="751"/>
      <c r="DC21" s="751"/>
      <c r="DD21" s="751"/>
      <c r="DE21" s="751"/>
      <c r="DF21" s="751"/>
      <c r="DG21" s="751"/>
      <c r="DH21" s="934"/>
      <c r="DI21" s="173"/>
      <c r="DJ21" s="965"/>
      <c r="DK21" s="966"/>
      <c r="DL21" s="940"/>
      <c r="DM21" s="888"/>
      <c r="DN21" s="888"/>
      <c r="DO21" s="888"/>
      <c r="DP21" s="888"/>
      <c r="DQ21" s="888"/>
      <c r="DR21" s="888"/>
      <c r="DS21" s="888"/>
      <c r="DT21" s="888"/>
      <c r="DU21" s="888"/>
      <c r="DV21" s="888"/>
      <c r="DW21" s="941"/>
      <c r="DX21" s="183"/>
      <c r="DY21" s="173"/>
      <c r="DZ21" s="174"/>
      <c r="EA21" s="166"/>
      <c r="EB21" s="173"/>
      <c r="EC21" s="174"/>
      <c r="ED21" s="173"/>
      <c r="EE21" s="173"/>
      <c r="EF21" s="173"/>
      <c r="EG21" s="173"/>
    </row>
    <row r="22" spans="2:137" ht="8.1" customHeight="1" x14ac:dyDescent="0.2">
      <c r="B22" s="976"/>
      <c r="C22" s="1027"/>
      <c r="D22" s="1022"/>
      <c r="E22" s="1022"/>
      <c r="F22" s="1022"/>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7"/>
      <c r="AY22" s="717"/>
      <c r="AZ22" s="717"/>
      <c r="BA22" s="717"/>
      <c r="BB22" s="717"/>
      <c r="BC22" s="717"/>
      <c r="BD22" s="717"/>
      <c r="BE22" s="717"/>
      <c r="BF22" s="717"/>
      <c r="BG22" s="717"/>
      <c r="BH22" s="717"/>
      <c r="BI22" s="717"/>
      <c r="BJ22" s="717"/>
      <c r="BK22" s="717"/>
      <c r="BL22" s="717"/>
      <c r="BM22" s="717"/>
      <c r="BN22" s="718"/>
      <c r="BO22" s="154"/>
      <c r="BP22" s="173"/>
      <c r="BQ22" s="938" t="s">
        <v>413</v>
      </c>
      <c r="BR22" s="924"/>
      <c r="BS22" s="924"/>
      <c r="BT22" s="924"/>
      <c r="BU22" s="924"/>
      <c r="BV22" s="924"/>
      <c r="BW22" s="924"/>
      <c r="BX22" s="924"/>
      <c r="BY22" s="924"/>
      <c r="BZ22" s="924"/>
      <c r="CA22" s="924"/>
      <c r="CB22" s="924"/>
      <c r="CC22" s="924"/>
      <c r="CD22" s="924"/>
      <c r="CE22" s="155"/>
      <c r="CF22" s="898" t="str">
        <f>IF('様式４－１ ① 希望営業品目表（物品製造・役務の提供等）'!BR16="","",'様式４－１ ① 希望営業品目表（物品製造・役務の提供等）'!BR16)</f>
        <v/>
      </c>
      <c r="CG22" s="899"/>
      <c r="CH22" s="911" t="s">
        <v>414</v>
      </c>
      <c r="CI22" s="815"/>
      <c r="CJ22" s="912" t="s">
        <v>415</v>
      </c>
      <c r="CK22" s="815"/>
      <c r="CL22" s="815"/>
      <c r="CM22" s="815"/>
      <c r="CN22" s="815"/>
      <c r="CO22" s="815"/>
      <c r="CP22" s="815"/>
      <c r="CQ22" s="815"/>
      <c r="CR22" s="815"/>
      <c r="CS22" s="932"/>
      <c r="CT22" s="154"/>
      <c r="CU22" s="928" t="str">
        <f>IF('様式４－１ ① 希望営業品目表（物品製造・役務の提供等）'!M53="","",'様式４－１ ① 希望営業品目表（物品製造・役務の提供等）'!M53)</f>
        <v/>
      </c>
      <c r="CV22" s="929"/>
      <c r="CW22" s="911" t="s">
        <v>416</v>
      </c>
      <c r="CX22" s="815"/>
      <c r="CY22" s="912" t="s">
        <v>417</v>
      </c>
      <c r="CZ22" s="815"/>
      <c r="DA22" s="815"/>
      <c r="DB22" s="815"/>
      <c r="DC22" s="815"/>
      <c r="DD22" s="815"/>
      <c r="DE22" s="815"/>
      <c r="DF22" s="815"/>
      <c r="DG22" s="815"/>
      <c r="DH22" s="932"/>
      <c r="DI22" s="173"/>
      <c r="DJ22" s="938" t="s">
        <v>418</v>
      </c>
      <c r="DK22" s="924"/>
      <c r="DL22" s="924"/>
      <c r="DM22" s="924"/>
      <c r="DN22" s="924"/>
      <c r="DO22" s="924"/>
      <c r="DP22" s="924"/>
      <c r="DQ22" s="924"/>
      <c r="DR22" s="924"/>
      <c r="DS22" s="924"/>
      <c r="DT22" s="924"/>
      <c r="DU22" s="924"/>
      <c r="DV22" s="924"/>
      <c r="DW22" s="924"/>
      <c r="DX22" s="173"/>
      <c r="DY22" s="173"/>
      <c r="DZ22" s="174"/>
      <c r="EA22" s="166"/>
      <c r="EB22" s="173"/>
      <c r="EC22" s="174"/>
      <c r="ED22" s="173"/>
      <c r="EE22" s="173"/>
      <c r="EF22" s="173"/>
      <c r="EG22" s="173"/>
    </row>
    <row r="23" spans="2:137" ht="8.1" customHeight="1" x14ac:dyDescent="0.2">
      <c r="B23" s="976"/>
      <c r="C23" s="1027"/>
      <c r="D23" s="1022" t="s">
        <v>419</v>
      </c>
      <c r="E23" s="1022"/>
      <c r="F23" s="1022"/>
      <c r="G23" s="971" t="str">
        <f>'様式１（共通様式）'!AF30&amp;"　"&amp;'様式１（共通様式）'!BO30</f>
        <v>　</v>
      </c>
      <c r="H23" s="971"/>
      <c r="I23" s="971"/>
      <c r="J23" s="971"/>
      <c r="K23" s="971"/>
      <c r="L23" s="971"/>
      <c r="M23" s="971"/>
      <c r="N23" s="971"/>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154"/>
      <c r="BQ23" s="926"/>
      <c r="BR23" s="926"/>
      <c r="BS23" s="926"/>
      <c r="BT23" s="926"/>
      <c r="BU23" s="926"/>
      <c r="BV23" s="926"/>
      <c r="BW23" s="926"/>
      <c r="BX23" s="926"/>
      <c r="BY23" s="926"/>
      <c r="BZ23" s="926"/>
      <c r="CA23" s="926"/>
      <c r="CB23" s="926"/>
      <c r="CC23" s="926"/>
      <c r="CD23" s="926"/>
      <c r="CE23" s="155"/>
      <c r="CF23" s="909"/>
      <c r="CG23" s="910"/>
      <c r="CH23" s="933"/>
      <c r="CI23" s="751"/>
      <c r="CJ23" s="751"/>
      <c r="CK23" s="751"/>
      <c r="CL23" s="751"/>
      <c r="CM23" s="751"/>
      <c r="CN23" s="751"/>
      <c r="CO23" s="751"/>
      <c r="CP23" s="751"/>
      <c r="CQ23" s="751"/>
      <c r="CR23" s="751"/>
      <c r="CS23" s="934"/>
      <c r="CT23" s="154"/>
      <c r="CU23" s="930"/>
      <c r="CV23" s="929"/>
      <c r="CW23" s="933"/>
      <c r="CX23" s="751"/>
      <c r="CY23" s="751"/>
      <c r="CZ23" s="751"/>
      <c r="DA23" s="751"/>
      <c r="DB23" s="751"/>
      <c r="DC23" s="751"/>
      <c r="DD23" s="751"/>
      <c r="DE23" s="751"/>
      <c r="DF23" s="751"/>
      <c r="DG23" s="751"/>
      <c r="DH23" s="934"/>
      <c r="DI23" s="173"/>
      <c r="DJ23" s="926"/>
      <c r="DK23" s="926"/>
      <c r="DL23" s="926"/>
      <c r="DM23" s="926"/>
      <c r="DN23" s="926"/>
      <c r="DO23" s="926"/>
      <c r="DP23" s="926"/>
      <c r="DQ23" s="926"/>
      <c r="DR23" s="926"/>
      <c r="DS23" s="926"/>
      <c r="DT23" s="926"/>
      <c r="DU23" s="926"/>
      <c r="DV23" s="926"/>
      <c r="DW23" s="926"/>
      <c r="DX23" s="173"/>
      <c r="DY23" s="173"/>
      <c r="DZ23" s="173"/>
      <c r="EA23" s="173"/>
      <c r="EB23" s="174"/>
      <c r="EC23" s="174"/>
      <c r="ED23" s="173"/>
      <c r="EE23" s="173"/>
      <c r="EF23" s="173"/>
      <c r="EG23" s="173"/>
    </row>
    <row r="24" spans="2:137" ht="8.1" customHeight="1" x14ac:dyDescent="0.2">
      <c r="B24" s="976"/>
      <c r="C24" s="1027"/>
      <c r="D24" s="1022"/>
      <c r="E24" s="1022"/>
      <c r="F24" s="1022"/>
      <c r="G24" s="971"/>
      <c r="H24" s="971"/>
      <c r="I24" s="971"/>
      <c r="J24" s="971"/>
      <c r="K24" s="971"/>
      <c r="L24" s="971"/>
      <c r="M24" s="971"/>
      <c r="N24" s="971"/>
      <c r="O24" s="971"/>
      <c r="P24" s="971"/>
      <c r="Q24" s="971"/>
      <c r="R24" s="971"/>
      <c r="S24" s="971"/>
      <c r="T24" s="971"/>
      <c r="U24" s="971"/>
      <c r="V24" s="971"/>
      <c r="W24" s="971"/>
      <c r="X24" s="971"/>
      <c r="Y24" s="971"/>
      <c r="Z24" s="971"/>
      <c r="AA24" s="971"/>
      <c r="AB24" s="971"/>
      <c r="AC24" s="971"/>
      <c r="AD24" s="971"/>
      <c r="AE24" s="971"/>
      <c r="AF24" s="971"/>
      <c r="AG24" s="971"/>
      <c r="AH24" s="971"/>
      <c r="AI24" s="971"/>
      <c r="AJ24" s="971"/>
      <c r="AK24" s="971"/>
      <c r="AL24" s="971"/>
      <c r="AM24" s="971"/>
      <c r="AN24" s="971"/>
      <c r="AO24" s="971"/>
      <c r="AP24" s="971"/>
      <c r="AQ24" s="971"/>
      <c r="AR24" s="971"/>
      <c r="AS24" s="971"/>
      <c r="AT24" s="971"/>
      <c r="AU24" s="971"/>
      <c r="AV24" s="971"/>
      <c r="AW24" s="971"/>
      <c r="AX24" s="971"/>
      <c r="AY24" s="971"/>
      <c r="AZ24" s="971"/>
      <c r="BA24" s="971"/>
      <c r="BB24" s="971"/>
      <c r="BC24" s="971"/>
      <c r="BD24" s="971"/>
      <c r="BE24" s="971"/>
      <c r="BF24" s="971"/>
      <c r="BG24" s="971"/>
      <c r="BH24" s="971"/>
      <c r="BI24" s="971"/>
      <c r="BJ24" s="971"/>
      <c r="BK24" s="971"/>
      <c r="BL24" s="971"/>
      <c r="BM24" s="971"/>
      <c r="BN24" s="971"/>
      <c r="BO24" s="154"/>
      <c r="BQ24" s="918" t="str">
        <f>IF('様式４－１ ① 希望営業品目表（物品製造・役務の提供等）'!M14="","",'様式４－１ ① 希望営業品目表（物品製造・役務の提供等）'!M14)</f>
        <v/>
      </c>
      <c r="BR24" s="919"/>
      <c r="BS24" s="942" t="s">
        <v>420</v>
      </c>
      <c r="BT24" s="924"/>
      <c r="BU24" s="923" t="s">
        <v>421</v>
      </c>
      <c r="BV24" s="924"/>
      <c r="BW24" s="924"/>
      <c r="BX24" s="924"/>
      <c r="BY24" s="924"/>
      <c r="BZ24" s="924"/>
      <c r="CA24" s="924"/>
      <c r="CB24" s="924"/>
      <c r="CC24" s="924"/>
      <c r="CD24" s="925"/>
      <c r="CE24" s="155"/>
      <c r="CF24" s="898" t="str">
        <f>IF('様式４－１ ① 希望営業品目表（物品製造・役務の提供等）'!BR17="","",'様式４－１ ① 希望営業品目表（物品製造・役務の提供等）'!BR17)</f>
        <v/>
      </c>
      <c r="CG24" s="899"/>
      <c r="CH24" s="911" t="s">
        <v>422</v>
      </c>
      <c r="CI24" s="815"/>
      <c r="CJ24" s="912" t="s">
        <v>423</v>
      </c>
      <c r="CK24" s="815"/>
      <c r="CL24" s="815"/>
      <c r="CM24" s="815"/>
      <c r="CN24" s="815"/>
      <c r="CO24" s="815"/>
      <c r="CP24" s="815"/>
      <c r="CQ24" s="815"/>
      <c r="CR24" s="815"/>
      <c r="CS24" s="932"/>
      <c r="CT24" s="154"/>
      <c r="CU24" s="928" t="str">
        <f>IF('様式４－１ ① 希望営業品目表（物品製造・役務の提供等）'!M54="","",'様式４－１ ① 希望営業品目表（物品製造・役務の提供等）'!M54)</f>
        <v/>
      </c>
      <c r="CV24" s="929"/>
      <c r="CW24" s="911" t="s">
        <v>424</v>
      </c>
      <c r="CX24" s="815"/>
      <c r="CY24" s="912" t="s">
        <v>425</v>
      </c>
      <c r="CZ24" s="815"/>
      <c r="DA24" s="815"/>
      <c r="DB24" s="815"/>
      <c r="DC24" s="815"/>
      <c r="DD24" s="815"/>
      <c r="DE24" s="815"/>
      <c r="DF24" s="815"/>
      <c r="DG24" s="815"/>
      <c r="DH24" s="932"/>
      <c r="DI24" s="173"/>
      <c r="DJ24" s="963" t="str">
        <f>IF('様式４－１ ① 希望営業品目表（物品製造・役務の提供等）'!BO56="","",'様式４－１ ① 希望営業品目表（物品製造・役務の提供等）'!BO56)</f>
        <v/>
      </c>
      <c r="DK24" s="964"/>
      <c r="DL24" s="942" t="s">
        <v>426</v>
      </c>
      <c r="DM24" s="924"/>
      <c r="DN24" s="923" t="s">
        <v>427</v>
      </c>
      <c r="DO24" s="924"/>
      <c r="DP24" s="924"/>
      <c r="DQ24" s="924"/>
      <c r="DR24" s="924"/>
      <c r="DS24" s="924"/>
      <c r="DT24" s="924"/>
      <c r="DU24" s="924"/>
      <c r="DV24" s="924"/>
      <c r="DW24" s="925"/>
      <c r="DX24" s="183"/>
      <c r="DY24" s="173"/>
      <c r="DZ24" s="173"/>
      <c r="EA24" s="173"/>
      <c r="EB24" s="174"/>
      <c r="EC24" s="174"/>
      <c r="ED24" s="173"/>
      <c r="EE24" s="173"/>
      <c r="EF24" s="173"/>
      <c r="EG24" s="173"/>
    </row>
    <row r="25" spans="2:137" ht="8.1" customHeight="1" x14ac:dyDescent="0.2">
      <c r="B25" s="976"/>
      <c r="C25" s="1027"/>
      <c r="D25" s="1022"/>
      <c r="E25" s="1022"/>
      <c r="F25" s="1022"/>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971"/>
      <c r="AE25" s="971"/>
      <c r="AF25" s="971"/>
      <c r="AG25" s="971"/>
      <c r="AH25" s="971"/>
      <c r="AI25" s="971"/>
      <c r="AJ25" s="971"/>
      <c r="AK25" s="971"/>
      <c r="AL25" s="971"/>
      <c r="AM25" s="971"/>
      <c r="AN25" s="971"/>
      <c r="AO25" s="971"/>
      <c r="AP25" s="971"/>
      <c r="AQ25" s="971"/>
      <c r="AR25" s="971"/>
      <c r="AS25" s="971"/>
      <c r="AT25" s="971"/>
      <c r="AU25" s="971"/>
      <c r="AV25" s="971"/>
      <c r="AW25" s="971"/>
      <c r="AX25" s="971"/>
      <c r="AY25" s="971"/>
      <c r="AZ25" s="971"/>
      <c r="BA25" s="971"/>
      <c r="BB25" s="971"/>
      <c r="BC25" s="971"/>
      <c r="BD25" s="971"/>
      <c r="BE25" s="971"/>
      <c r="BF25" s="971"/>
      <c r="BG25" s="971"/>
      <c r="BH25" s="971"/>
      <c r="BI25" s="971"/>
      <c r="BJ25" s="971"/>
      <c r="BK25" s="971"/>
      <c r="BL25" s="971"/>
      <c r="BM25" s="971"/>
      <c r="BN25" s="971"/>
      <c r="BO25" s="154"/>
      <c r="BQ25" s="909"/>
      <c r="BR25" s="910"/>
      <c r="BS25" s="933"/>
      <c r="BT25" s="751"/>
      <c r="BU25" s="751"/>
      <c r="BV25" s="751"/>
      <c r="BW25" s="751"/>
      <c r="BX25" s="751"/>
      <c r="BY25" s="751"/>
      <c r="BZ25" s="751"/>
      <c r="CA25" s="751"/>
      <c r="CB25" s="751"/>
      <c r="CC25" s="751"/>
      <c r="CD25" s="934"/>
      <c r="CE25" s="155"/>
      <c r="CF25" s="909"/>
      <c r="CG25" s="910"/>
      <c r="CH25" s="933"/>
      <c r="CI25" s="751"/>
      <c r="CJ25" s="751"/>
      <c r="CK25" s="751"/>
      <c r="CL25" s="751"/>
      <c r="CM25" s="751"/>
      <c r="CN25" s="751"/>
      <c r="CO25" s="751"/>
      <c r="CP25" s="751"/>
      <c r="CQ25" s="751"/>
      <c r="CR25" s="751"/>
      <c r="CS25" s="934"/>
      <c r="CT25" s="154"/>
      <c r="CU25" s="930"/>
      <c r="CV25" s="929"/>
      <c r="CW25" s="933"/>
      <c r="CX25" s="751"/>
      <c r="CY25" s="751"/>
      <c r="CZ25" s="751"/>
      <c r="DA25" s="751"/>
      <c r="DB25" s="751"/>
      <c r="DC25" s="751"/>
      <c r="DD25" s="751"/>
      <c r="DE25" s="751"/>
      <c r="DF25" s="751"/>
      <c r="DG25" s="751"/>
      <c r="DH25" s="934"/>
      <c r="DI25" s="173"/>
      <c r="DJ25" s="930"/>
      <c r="DK25" s="929"/>
      <c r="DL25" s="933"/>
      <c r="DM25" s="751"/>
      <c r="DN25" s="751"/>
      <c r="DO25" s="751"/>
      <c r="DP25" s="751"/>
      <c r="DQ25" s="751"/>
      <c r="DR25" s="751"/>
      <c r="DS25" s="751"/>
      <c r="DT25" s="751"/>
      <c r="DU25" s="751"/>
      <c r="DV25" s="751"/>
      <c r="DW25" s="934"/>
      <c r="DX25" s="183"/>
      <c r="DY25" s="173"/>
      <c r="DZ25" s="174"/>
      <c r="EA25" s="155"/>
      <c r="EB25" s="173"/>
      <c r="EC25" s="174"/>
      <c r="ED25" s="173"/>
      <c r="EE25" s="173"/>
      <c r="EF25" s="173"/>
      <c r="EG25" s="173"/>
    </row>
    <row r="26" spans="2:137" ht="8.1" customHeight="1" x14ac:dyDescent="0.2">
      <c r="B26" s="976"/>
      <c r="C26" s="1027"/>
      <c r="D26" s="1022"/>
      <c r="E26" s="1022"/>
      <c r="F26" s="1022"/>
      <c r="G26" s="971"/>
      <c r="H26" s="971"/>
      <c r="I26" s="971"/>
      <c r="J26" s="971"/>
      <c r="K26" s="971"/>
      <c r="L26" s="971"/>
      <c r="M26" s="971"/>
      <c r="N26" s="971"/>
      <c r="O26" s="971"/>
      <c r="P26" s="971"/>
      <c r="Q26" s="971"/>
      <c r="R26" s="971"/>
      <c r="S26" s="971"/>
      <c r="T26" s="971"/>
      <c r="U26" s="971"/>
      <c r="V26" s="971"/>
      <c r="W26" s="971"/>
      <c r="X26" s="971"/>
      <c r="Y26" s="971"/>
      <c r="Z26" s="971"/>
      <c r="AA26" s="971"/>
      <c r="AB26" s="971"/>
      <c r="AC26" s="971"/>
      <c r="AD26" s="971"/>
      <c r="AE26" s="971"/>
      <c r="AF26" s="971"/>
      <c r="AG26" s="971"/>
      <c r="AH26" s="971"/>
      <c r="AI26" s="971"/>
      <c r="AJ26" s="971"/>
      <c r="AK26" s="971"/>
      <c r="AL26" s="971"/>
      <c r="AM26" s="971"/>
      <c r="AN26" s="971"/>
      <c r="AO26" s="971"/>
      <c r="AP26" s="971"/>
      <c r="AQ26" s="971"/>
      <c r="AR26" s="971"/>
      <c r="AS26" s="971"/>
      <c r="AT26" s="971"/>
      <c r="AU26" s="971"/>
      <c r="AV26" s="971"/>
      <c r="AW26" s="971"/>
      <c r="AX26" s="971"/>
      <c r="AY26" s="971"/>
      <c r="AZ26" s="971"/>
      <c r="BA26" s="971"/>
      <c r="BB26" s="971"/>
      <c r="BC26" s="971"/>
      <c r="BD26" s="971"/>
      <c r="BE26" s="971"/>
      <c r="BF26" s="971"/>
      <c r="BG26" s="971"/>
      <c r="BH26" s="971"/>
      <c r="BI26" s="971"/>
      <c r="BJ26" s="971"/>
      <c r="BK26" s="971"/>
      <c r="BL26" s="971"/>
      <c r="BM26" s="971"/>
      <c r="BN26" s="971"/>
      <c r="BO26" s="154"/>
      <c r="BQ26" s="898" t="str">
        <f>IF('様式４－１ ① 希望営業品目表（物品製造・役務の提供等）'!M15="","",'様式４－１ ① 希望営業品目表（物品製造・役務の提供等）'!M15)</f>
        <v/>
      </c>
      <c r="BR26" s="899"/>
      <c r="BS26" s="911" t="s">
        <v>428</v>
      </c>
      <c r="BT26" s="815"/>
      <c r="BU26" s="912" t="s">
        <v>429</v>
      </c>
      <c r="BV26" s="815"/>
      <c r="BW26" s="815"/>
      <c r="BX26" s="815"/>
      <c r="BY26" s="815"/>
      <c r="BZ26" s="815"/>
      <c r="CA26" s="815"/>
      <c r="CB26" s="815"/>
      <c r="CC26" s="815"/>
      <c r="CD26" s="932"/>
      <c r="CE26" s="155"/>
      <c r="CF26" s="898" t="str">
        <f>IF('様式４－１ ① 希望営業品目表（物品製造・役務の提供等）'!BR18="","",'様式４－１ ① 希望営業品目表（物品製造・役務の提供等）'!BR18)</f>
        <v/>
      </c>
      <c r="CG26" s="899"/>
      <c r="CH26" s="911" t="s">
        <v>430</v>
      </c>
      <c r="CI26" s="815"/>
      <c r="CJ26" s="912" t="s">
        <v>431</v>
      </c>
      <c r="CK26" s="815"/>
      <c r="CL26" s="815"/>
      <c r="CM26" s="815"/>
      <c r="CN26" s="815"/>
      <c r="CO26" s="815"/>
      <c r="CP26" s="815"/>
      <c r="CQ26" s="815"/>
      <c r="CR26" s="815"/>
      <c r="CS26" s="932"/>
      <c r="CT26" s="154"/>
      <c r="CU26" s="928" t="str">
        <f>IF('様式４－１ ① 希望営業品目表（物品製造・役務の提供等）'!M55="","",'様式４－１ ① 希望営業品目表（物品製造・役務の提供等）'!M55)</f>
        <v/>
      </c>
      <c r="CV26" s="929"/>
      <c r="CW26" s="911" t="s">
        <v>432</v>
      </c>
      <c r="CX26" s="815"/>
      <c r="CY26" s="912" t="s">
        <v>433</v>
      </c>
      <c r="CZ26" s="815"/>
      <c r="DA26" s="815"/>
      <c r="DB26" s="815"/>
      <c r="DC26" s="815"/>
      <c r="DD26" s="815"/>
      <c r="DE26" s="815"/>
      <c r="DF26" s="815"/>
      <c r="DG26" s="815"/>
      <c r="DH26" s="932"/>
      <c r="DI26" s="173"/>
      <c r="DJ26" s="928" t="str">
        <f>IF('様式４－１ ① 希望営業品目表（物品製造・役務の提供等）'!BO57="","",'様式４－１ ① 希望営業品目表（物品製造・役務の提供等）'!BO57)</f>
        <v/>
      </c>
      <c r="DK26" s="929"/>
      <c r="DL26" s="911" t="s">
        <v>434</v>
      </c>
      <c r="DM26" s="815"/>
      <c r="DN26" s="912" t="s">
        <v>323</v>
      </c>
      <c r="DO26" s="815"/>
      <c r="DP26" s="815"/>
      <c r="DQ26" s="815"/>
      <c r="DR26" s="815"/>
      <c r="DS26" s="815"/>
      <c r="DT26" s="815"/>
      <c r="DU26" s="815"/>
      <c r="DV26" s="815"/>
      <c r="DW26" s="932"/>
      <c r="DX26" s="183"/>
      <c r="DY26" s="173"/>
      <c r="DZ26" s="174"/>
      <c r="EA26" s="166"/>
      <c r="EB26" s="173"/>
      <c r="EC26" s="174"/>
      <c r="ED26" s="173"/>
      <c r="EE26" s="173"/>
      <c r="EF26" s="173"/>
      <c r="EG26" s="173"/>
    </row>
    <row r="27" spans="2:137" ht="8.1" customHeight="1" x14ac:dyDescent="0.2">
      <c r="B27" s="976"/>
      <c r="C27" s="1027"/>
      <c r="D27" s="706" t="s">
        <v>435</v>
      </c>
      <c r="E27" s="706"/>
      <c r="F27" s="706"/>
      <c r="G27" s="971" t="str">
        <f>'様式１（共通様式）'!AF32&amp;"　"&amp;'様式１（共通様式）'!BO32</f>
        <v>　</v>
      </c>
      <c r="H27" s="971"/>
      <c r="I27" s="971"/>
      <c r="J27" s="971"/>
      <c r="K27" s="971"/>
      <c r="L27" s="971"/>
      <c r="M27" s="971"/>
      <c r="N27" s="971"/>
      <c r="O27" s="971"/>
      <c r="P27" s="971"/>
      <c r="Q27" s="971"/>
      <c r="R27" s="971"/>
      <c r="S27" s="971"/>
      <c r="T27" s="971"/>
      <c r="U27" s="971"/>
      <c r="V27" s="971"/>
      <c r="W27" s="971"/>
      <c r="X27" s="971"/>
      <c r="Y27" s="971"/>
      <c r="Z27" s="971"/>
      <c r="AA27" s="971"/>
      <c r="AB27" s="971"/>
      <c r="AC27" s="971"/>
      <c r="AD27" s="971"/>
      <c r="AE27" s="971"/>
      <c r="AF27" s="971"/>
      <c r="AG27" s="971"/>
      <c r="AH27" s="971"/>
      <c r="AI27" s="971"/>
      <c r="AJ27" s="971"/>
      <c r="AK27" s="971"/>
      <c r="AL27" s="971"/>
      <c r="AM27" s="971"/>
      <c r="AN27" s="971"/>
      <c r="AO27" s="971"/>
      <c r="AP27" s="971"/>
      <c r="AQ27" s="971"/>
      <c r="AR27" s="971"/>
      <c r="AS27" s="971"/>
      <c r="AT27" s="971"/>
      <c r="AU27" s="971"/>
      <c r="AV27" s="971"/>
      <c r="AW27" s="971"/>
      <c r="AX27" s="971"/>
      <c r="AY27" s="971"/>
      <c r="AZ27" s="971"/>
      <c r="BA27" s="971"/>
      <c r="BB27" s="971"/>
      <c r="BC27" s="971"/>
      <c r="BD27" s="971"/>
      <c r="BE27" s="971"/>
      <c r="BF27" s="971"/>
      <c r="BG27" s="971"/>
      <c r="BH27" s="971"/>
      <c r="BI27" s="971"/>
      <c r="BJ27" s="971"/>
      <c r="BK27" s="971"/>
      <c r="BL27" s="971"/>
      <c r="BM27" s="971"/>
      <c r="BN27" s="971"/>
      <c r="BO27" s="154"/>
      <c r="BQ27" s="909"/>
      <c r="BR27" s="910"/>
      <c r="BS27" s="933"/>
      <c r="BT27" s="751"/>
      <c r="BU27" s="751"/>
      <c r="BV27" s="751"/>
      <c r="BW27" s="751"/>
      <c r="BX27" s="751"/>
      <c r="BY27" s="751"/>
      <c r="BZ27" s="751"/>
      <c r="CA27" s="751"/>
      <c r="CB27" s="751"/>
      <c r="CC27" s="751"/>
      <c r="CD27" s="934"/>
      <c r="CE27" s="155"/>
      <c r="CF27" s="909"/>
      <c r="CG27" s="910"/>
      <c r="CH27" s="931"/>
      <c r="CI27" s="926"/>
      <c r="CJ27" s="926"/>
      <c r="CK27" s="926"/>
      <c r="CL27" s="926"/>
      <c r="CM27" s="926"/>
      <c r="CN27" s="926"/>
      <c r="CO27" s="926"/>
      <c r="CP27" s="926"/>
      <c r="CQ27" s="926"/>
      <c r="CR27" s="926"/>
      <c r="CS27" s="927"/>
      <c r="CT27" s="154"/>
      <c r="CU27" s="930"/>
      <c r="CV27" s="929"/>
      <c r="CW27" s="933"/>
      <c r="CX27" s="751"/>
      <c r="CY27" s="751"/>
      <c r="CZ27" s="751"/>
      <c r="DA27" s="751"/>
      <c r="DB27" s="751"/>
      <c r="DC27" s="751"/>
      <c r="DD27" s="751"/>
      <c r="DE27" s="751"/>
      <c r="DF27" s="751"/>
      <c r="DG27" s="751"/>
      <c r="DH27" s="934"/>
      <c r="DI27" s="173"/>
      <c r="DJ27" s="930"/>
      <c r="DK27" s="929"/>
      <c r="DL27" s="933"/>
      <c r="DM27" s="751"/>
      <c r="DN27" s="751"/>
      <c r="DO27" s="751"/>
      <c r="DP27" s="751"/>
      <c r="DQ27" s="751"/>
      <c r="DR27" s="751"/>
      <c r="DS27" s="751"/>
      <c r="DT27" s="751"/>
      <c r="DU27" s="751"/>
      <c r="DV27" s="751"/>
      <c r="DW27" s="934"/>
      <c r="DX27" s="183"/>
      <c r="DY27" s="173"/>
      <c r="DZ27" s="174"/>
      <c r="EA27" s="166"/>
      <c r="EB27" s="173"/>
      <c r="EC27" s="174"/>
      <c r="ED27" s="173"/>
      <c r="EE27" s="173"/>
      <c r="EF27" s="173"/>
      <c r="EG27" s="173"/>
    </row>
    <row r="28" spans="2:137" ht="8.1" customHeight="1" x14ac:dyDescent="0.2">
      <c r="B28" s="976"/>
      <c r="C28" s="1027"/>
      <c r="D28" s="706"/>
      <c r="E28" s="706"/>
      <c r="F28" s="706"/>
      <c r="G28" s="971"/>
      <c r="H28" s="971"/>
      <c r="I28" s="971"/>
      <c r="J28" s="971"/>
      <c r="K28" s="971"/>
      <c r="L28" s="971"/>
      <c r="M28" s="971"/>
      <c r="N28" s="971"/>
      <c r="O28" s="971"/>
      <c r="P28" s="971"/>
      <c r="Q28" s="971"/>
      <c r="R28" s="971"/>
      <c r="S28" s="971"/>
      <c r="T28" s="971"/>
      <c r="U28" s="971"/>
      <c r="V28" s="971"/>
      <c r="W28" s="971"/>
      <c r="X28" s="971"/>
      <c r="Y28" s="971"/>
      <c r="Z28" s="971"/>
      <c r="AA28" s="971"/>
      <c r="AB28" s="971"/>
      <c r="AC28" s="971"/>
      <c r="AD28" s="971"/>
      <c r="AE28" s="971"/>
      <c r="AF28" s="971"/>
      <c r="AG28" s="971"/>
      <c r="AH28" s="971"/>
      <c r="AI28" s="971"/>
      <c r="AJ28" s="971"/>
      <c r="AK28" s="971"/>
      <c r="AL28" s="971"/>
      <c r="AM28" s="971"/>
      <c r="AN28" s="971"/>
      <c r="AO28" s="971"/>
      <c r="AP28" s="971"/>
      <c r="AQ28" s="971"/>
      <c r="AR28" s="971"/>
      <c r="AS28" s="971"/>
      <c r="AT28" s="971"/>
      <c r="AU28" s="971"/>
      <c r="AV28" s="971"/>
      <c r="AW28" s="971"/>
      <c r="AX28" s="971"/>
      <c r="AY28" s="971"/>
      <c r="AZ28" s="971"/>
      <c r="BA28" s="971"/>
      <c r="BB28" s="971"/>
      <c r="BC28" s="971"/>
      <c r="BD28" s="971"/>
      <c r="BE28" s="971"/>
      <c r="BF28" s="971"/>
      <c r="BG28" s="971"/>
      <c r="BH28" s="971"/>
      <c r="BI28" s="971"/>
      <c r="BJ28" s="971"/>
      <c r="BK28" s="971"/>
      <c r="BL28" s="971"/>
      <c r="BM28" s="971"/>
      <c r="BN28" s="971"/>
      <c r="BO28" s="154"/>
      <c r="BQ28" s="898" t="str">
        <f>IF('様式４－１ ① 希望営業品目表（物品製造・役務の提供等）'!M16="","",'様式４－１ ① 希望営業品目表（物品製造・役務の提供等）'!M16)</f>
        <v/>
      </c>
      <c r="BR28" s="899"/>
      <c r="BS28" s="911" t="s">
        <v>436</v>
      </c>
      <c r="BT28" s="815"/>
      <c r="BU28" s="912" t="s">
        <v>437</v>
      </c>
      <c r="BV28" s="815"/>
      <c r="BW28" s="815"/>
      <c r="BX28" s="815"/>
      <c r="BY28" s="815"/>
      <c r="BZ28" s="815"/>
      <c r="CA28" s="815"/>
      <c r="CB28" s="815"/>
      <c r="CC28" s="815"/>
      <c r="CD28" s="932"/>
      <c r="CE28" s="155"/>
      <c r="CF28" s="938" t="s">
        <v>438</v>
      </c>
      <c r="CG28" s="924"/>
      <c r="CH28" s="924"/>
      <c r="CI28" s="924"/>
      <c r="CJ28" s="924"/>
      <c r="CK28" s="924"/>
      <c r="CL28" s="924"/>
      <c r="CM28" s="924"/>
      <c r="CN28" s="924"/>
      <c r="CO28" s="924"/>
      <c r="CP28" s="924"/>
      <c r="CQ28" s="924"/>
      <c r="CR28" s="924"/>
      <c r="CS28" s="924"/>
      <c r="CT28" s="154"/>
      <c r="CU28" s="928" t="str">
        <f>IF('様式４－１ ① 希望営業品目表（物品製造・役務の提供等）'!M56="","",'様式４－１ ① 希望営業品目表（物品製造・役務の提供等）'!M56)</f>
        <v/>
      </c>
      <c r="CV28" s="929"/>
      <c r="CW28" s="911" t="s">
        <v>439</v>
      </c>
      <c r="CX28" s="815"/>
      <c r="CY28" s="912" t="s">
        <v>440</v>
      </c>
      <c r="CZ28" s="815"/>
      <c r="DA28" s="815"/>
      <c r="DB28" s="815"/>
      <c r="DC28" s="815"/>
      <c r="DD28" s="815"/>
      <c r="DE28" s="815"/>
      <c r="DF28" s="815"/>
      <c r="DG28" s="815"/>
      <c r="DH28" s="932"/>
      <c r="DI28" s="173"/>
      <c r="DJ28" s="928" t="str">
        <f>IF('様式４－１ ① 希望営業品目表（物品製造・役務の提供等）'!BO58="","",'様式４－１ ① 希望営業品目表（物品製造・役務の提供等）'!BO58)</f>
        <v/>
      </c>
      <c r="DK28" s="929"/>
      <c r="DL28" s="911" t="s">
        <v>441</v>
      </c>
      <c r="DM28" s="815"/>
      <c r="DN28" s="912" t="s">
        <v>442</v>
      </c>
      <c r="DO28" s="815"/>
      <c r="DP28" s="815"/>
      <c r="DQ28" s="815"/>
      <c r="DR28" s="815"/>
      <c r="DS28" s="815"/>
      <c r="DT28" s="815"/>
      <c r="DU28" s="815"/>
      <c r="DV28" s="815"/>
      <c r="DW28" s="932"/>
      <c r="DX28" s="183"/>
      <c r="DY28" s="173"/>
      <c r="DZ28" s="174"/>
      <c r="EA28" s="166"/>
      <c r="EB28" s="173"/>
      <c r="EC28" s="174"/>
      <c r="ED28" s="173"/>
      <c r="EE28" s="173"/>
      <c r="EF28" s="173"/>
      <c r="EG28" s="173"/>
    </row>
    <row r="29" spans="2:137" ht="8.1" customHeight="1" x14ac:dyDescent="0.2">
      <c r="B29" s="976"/>
      <c r="C29" s="1027"/>
      <c r="D29" s="706"/>
      <c r="E29" s="706"/>
      <c r="F29" s="706"/>
      <c r="G29" s="971"/>
      <c r="H29" s="971"/>
      <c r="I29" s="971"/>
      <c r="J29" s="971"/>
      <c r="K29" s="971"/>
      <c r="L29" s="971"/>
      <c r="M29" s="971"/>
      <c r="N29" s="971"/>
      <c r="O29" s="971"/>
      <c r="P29" s="971"/>
      <c r="Q29" s="971"/>
      <c r="R29" s="971"/>
      <c r="S29" s="971"/>
      <c r="T29" s="971"/>
      <c r="U29" s="971"/>
      <c r="V29" s="971"/>
      <c r="W29" s="971"/>
      <c r="X29" s="971"/>
      <c r="Y29" s="971"/>
      <c r="Z29" s="971"/>
      <c r="AA29" s="971"/>
      <c r="AB29" s="971"/>
      <c r="AC29" s="971"/>
      <c r="AD29" s="971"/>
      <c r="AE29" s="971"/>
      <c r="AF29" s="971"/>
      <c r="AG29" s="971"/>
      <c r="AH29" s="971"/>
      <c r="AI29" s="971"/>
      <c r="AJ29" s="971"/>
      <c r="AK29" s="971"/>
      <c r="AL29" s="971"/>
      <c r="AM29" s="971"/>
      <c r="AN29" s="971"/>
      <c r="AO29" s="971"/>
      <c r="AP29" s="971"/>
      <c r="AQ29" s="971"/>
      <c r="AR29" s="971"/>
      <c r="AS29" s="971"/>
      <c r="AT29" s="971"/>
      <c r="AU29" s="971"/>
      <c r="AV29" s="971"/>
      <c r="AW29" s="971"/>
      <c r="AX29" s="971"/>
      <c r="AY29" s="971"/>
      <c r="AZ29" s="971"/>
      <c r="BA29" s="971"/>
      <c r="BB29" s="971"/>
      <c r="BC29" s="971"/>
      <c r="BD29" s="971"/>
      <c r="BE29" s="971"/>
      <c r="BF29" s="971"/>
      <c r="BG29" s="971"/>
      <c r="BH29" s="971"/>
      <c r="BI29" s="971"/>
      <c r="BJ29" s="971"/>
      <c r="BK29" s="971"/>
      <c r="BL29" s="971"/>
      <c r="BM29" s="971"/>
      <c r="BN29" s="971"/>
      <c r="BO29" s="154"/>
      <c r="BQ29" s="909"/>
      <c r="BR29" s="910"/>
      <c r="BS29" s="933"/>
      <c r="BT29" s="751"/>
      <c r="BU29" s="751"/>
      <c r="BV29" s="751"/>
      <c r="BW29" s="751"/>
      <c r="BX29" s="751"/>
      <c r="BY29" s="751"/>
      <c r="BZ29" s="751"/>
      <c r="CA29" s="751"/>
      <c r="CB29" s="751"/>
      <c r="CC29" s="751"/>
      <c r="CD29" s="934"/>
      <c r="CE29" s="155"/>
      <c r="CF29" s="926"/>
      <c r="CG29" s="926"/>
      <c r="CH29" s="926"/>
      <c r="CI29" s="926"/>
      <c r="CJ29" s="926"/>
      <c r="CK29" s="926"/>
      <c r="CL29" s="926"/>
      <c r="CM29" s="926"/>
      <c r="CN29" s="926"/>
      <c r="CO29" s="926"/>
      <c r="CP29" s="926"/>
      <c r="CQ29" s="926"/>
      <c r="CR29" s="926"/>
      <c r="CS29" s="926"/>
      <c r="CT29" s="154"/>
      <c r="CU29" s="965"/>
      <c r="CV29" s="966"/>
      <c r="CW29" s="931"/>
      <c r="CX29" s="926"/>
      <c r="CY29" s="926"/>
      <c r="CZ29" s="926"/>
      <c r="DA29" s="926"/>
      <c r="DB29" s="926"/>
      <c r="DC29" s="926"/>
      <c r="DD29" s="926"/>
      <c r="DE29" s="926"/>
      <c r="DF29" s="926"/>
      <c r="DG29" s="926"/>
      <c r="DH29" s="927"/>
      <c r="DI29" s="173"/>
      <c r="DJ29" s="930"/>
      <c r="DK29" s="929"/>
      <c r="DL29" s="933"/>
      <c r="DM29" s="751"/>
      <c r="DN29" s="751"/>
      <c r="DO29" s="751"/>
      <c r="DP29" s="751"/>
      <c r="DQ29" s="751"/>
      <c r="DR29" s="751"/>
      <c r="DS29" s="751"/>
      <c r="DT29" s="751"/>
      <c r="DU29" s="751"/>
      <c r="DV29" s="751"/>
      <c r="DW29" s="934"/>
      <c r="DX29" s="183"/>
      <c r="DY29" s="173"/>
      <c r="DZ29" s="174"/>
      <c r="EA29" s="166"/>
      <c r="EB29" s="173"/>
      <c r="EC29" s="174"/>
      <c r="ED29" s="173"/>
      <c r="EE29" s="173"/>
      <c r="EF29" s="173"/>
      <c r="EG29" s="173"/>
    </row>
    <row r="30" spans="2:137" ht="8.1" customHeight="1" x14ac:dyDescent="0.2">
      <c r="B30" s="976"/>
      <c r="C30" s="1027"/>
      <c r="D30" s="706"/>
      <c r="E30" s="706"/>
      <c r="F30" s="706"/>
      <c r="G30" s="971"/>
      <c r="H30" s="971"/>
      <c r="I30" s="971"/>
      <c r="J30" s="971"/>
      <c r="K30" s="971"/>
      <c r="L30" s="971"/>
      <c r="M30" s="971"/>
      <c r="N30" s="971"/>
      <c r="O30" s="971"/>
      <c r="P30" s="971"/>
      <c r="Q30" s="971"/>
      <c r="R30" s="971"/>
      <c r="S30" s="971"/>
      <c r="T30" s="971"/>
      <c r="U30" s="971"/>
      <c r="V30" s="971"/>
      <c r="W30" s="971"/>
      <c r="X30" s="971"/>
      <c r="Y30" s="971"/>
      <c r="Z30" s="971"/>
      <c r="AA30" s="971"/>
      <c r="AB30" s="971"/>
      <c r="AC30" s="971"/>
      <c r="AD30" s="971"/>
      <c r="AE30" s="971"/>
      <c r="AF30" s="971"/>
      <c r="AG30" s="971"/>
      <c r="AH30" s="971"/>
      <c r="AI30" s="971"/>
      <c r="AJ30" s="971"/>
      <c r="AK30" s="971"/>
      <c r="AL30" s="971"/>
      <c r="AM30" s="971"/>
      <c r="AN30" s="971"/>
      <c r="AO30" s="971"/>
      <c r="AP30" s="971"/>
      <c r="AQ30" s="971"/>
      <c r="AR30" s="971"/>
      <c r="AS30" s="971"/>
      <c r="AT30" s="971"/>
      <c r="AU30" s="971"/>
      <c r="AV30" s="971"/>
      <c r="AW30" s="971"/>
      <c r="AX30" s="971"/>
      <c r="AY30" s="971"/>
      <c r="AZ30" s="971"/>
      <c r="BA30" s="971"/>
      <c r="BB30" s="971"/>
      <c r="BC30" s="971"/>
      <c r="BD30" s="971"/>
      <c r="BE30" s="971"/>
      <c r="BF30" s="971"/>
      <c r="BG30" s="971"/>
      <c r="BH30" s="971"/>
      <c r="BI30" s="971"/>
      <c r="BJ30" s="971"/>
      <c r="BK30" s="971"/>
      <c r="BL30" s="971"/>
      <c r="BM30" s="971"/>
      <c r="BN30" s="971"/>
      <c r="BO30" s="154"/>
      <c r="BQ30" s="898" t="str">
        <f>IF('様式４－１ ① 希望営業品目表（物品製造・役務の提供等）'!M17="","",'様式４－１ ① 希望営業品目表（物品製造・役務の提供等）'!M17)</f>
        <v/>
      </c>
      <c r="BR30" s="899"/>
      <c r="BS30" s="911" t="s">
        <v>443</v>
      </c>
      <c r="BT30" s="815"/>
      <c r="BU30" s="912" t="s">
        <v>444</v>
      </c>
      <c r="BV30" s="815"/>
      <c r="BW30" s="815"/>
      <c r="BX30" s="815"/>
      <c r="BY30" s="815"/>
      <c r="BZ30" s="815"/>
      <c r="CA30" s="815"/>
      <c r="CB30" s="815"/>
      <c r="CC30" s="815"/>
      <c r="CD30" s="932"/>
      <c r="CE30" s="155"/>
      <c r="CF30" s="918" t="str">
        <f>IF('様式４－１ ① 希望営業品目表（物品製造・役務の提供等）'!BR19="","",'様式４－１ ① 希望営業品目表（物品製造・役務の提供等）'!BR19)</f>
        <v/>
      </c>
      <c r="CG30" s="919"/>
      <c r="CH30" s="942" t="s">
        <v>445</v>
      </c>
      <c r="CI30" s="924"/>
      <c r="CJ30" s="923" t="s">
        <v>446</v>
      </c>
      <c r="CK30" s="924"/>
      <c r="CL30" s="924"/>
      <c r="CM30" s="924"/>
      <c r="CN30" s="924"/>
      <c r="CO30" s="924"/>
      <c r="CP30" s="924"/>
      <c r="CQ30" s="924"/>
      <c r="CR30" s="924"/>
      <c r="CS30" s="925"/>
      <c r="CT30" s="154"/>
      <c r="CU30" s="938" t="s">
        <v>447</v>
      </c>
      <c r="CV30" s="924"/>
      <c r="CW30" s="924"/>
      <c r="CX30" s="924"/>
      <c r="CY30" s="924"/>
      <c r="CZ30" s="924"/>
      <c r="DA30" s="924"/>
      <c r="DB30" s="924"/>
      <c r="DC30" s="924"/>
      <c r="DD30" s="924"/>
      <c r="DE30" s="924"/>
      <c r="DF30" s="924"/>
      <c r="DG30" s="924"/>
      <c r="DH30" s="924"/>
      <c r="DI30" s="173"/>
      <c r="DJ30" s="928" t="str">
        <f>IF('様式４－１ ① 希望営業品目表（物品製造・役務の提供等）'!BO59="","",'様式４－１ ① 希望営業品目表（物品製造・役務の提供等）'!BO59)</f>
        <v/>
      </c>
      <c r="DK30" s="929"/>
      <c r="DL30" s="911" t="s">
        <v>448</v>
      </c>
      <c r="DM30" s="815"/>
      <c r="DN30" s="912" t="s">
        <v>449</v>
      </c>
      <c r="DO30" s="815"/>
      <c r="DP30" s="815"/>
      <c r="DQ30" s="815"/>
      <c r="DR30" s="815"/>
      <c r="DS30" s="815"/>
      <c r="DT30" s="815"/>
      <c r="DU30" s="815"/>
      <c r="DV30" s="815"/>
      <c r="DW30" s="932"/>
      <c r="DX30" s="183"/>
      <c r="DY30" s="173"/>
      <c r="DZ30" s="174"/>
      <c r="EA30" s="166"/>
      <c r="EB30" s="173"/>
      <c r="EC30" s="174"/>
      <c r="ED30" s="173"/>
      <c r="EE30" s="173"/>
      <c r="EF30" s="173"/>
      <c r="EG30" s="173"/>
    </row>
    <row r="31" spans="2:137" ht="8.1" customHeight="1" x14ac:dyDescent="0.2">
      <c r="B31" s="976"/>
      <c r="C31" s="1028"/>
      <c r="D31" s="706"/>
      <c r="E31" s="706"/>
      <c r="F31" s="706"/>
      <c r="G31" s="971"/>
      <c r="H31" s="971"/>
      <c r="I31" s="971"/>
      <c r="J31" s="971"/>
      <c r="K31" s="971"/>
      <c r="L31" s="971"/>
      <c r="M31" s="971"/>
      <c r="N31" s="971"/>
      <c r="O31" s="971"/>
      <c r="P31" s="971"/>
      <c r="Q31" s="971"/>
      <c r="R31" s="971"/>
      <c r="S31" s="971"/>
      <c r="T31" s="971"/>
      <c r="U31" s="971"/>
      <c r="V31" s="971"/>
      <c r="W31" s="971"/>
      <c r="X31" s="971"/>
      <c r="Y31" s="971"/>
      <c r="Z31" s="971"/>
      <c r="AA31" s="971"/>
      <c r="AB31" s="971"/>
      <c r="AC31" s="971"/>
      <c r="AD31" s="971"/>
      <c r="AE31" s="971"/>
      <c r="AF31" s="971"/>
      <c r="AG31" s="971"/>
      <c r="AH31" s="971"/>
      <c r="AI31" s="971"/>
      <c r="AJ31" s="971"/>
      <c r="AK31" s="971"/>
      <c r="AL31" s="971"/>
      <c r="AM31" s="971"/>
      <c r="AN31" s="971"/>
      <c r="AO31" s="971"/>
      <c r="AP31" s="971"/>
      <c r="AQ31" s="971"/>
      <c r="AR31" s="971"/>
      <c r="AS31" s="971"/>
      <c r="AT31" s="971"/>
      <c r="AU31" s="971"/>
      <c r="AV31" s="971"/>
      <c r="AW31" s="971"/>
      <c r="AX31" s="971"/>
      <c r="AY31" s="971"/>
      <c r="AZ31" s="971"/>
      <c r="BA31" s="971"/>
      <c r="BB31" s="971"/>
      <c r="BC31" s="971"/>
      <c r="BD31" s="971"/>
      <c r="BE31" s="971"/>
      <c r="BF31" s="971"/>
      <c r="BG31" s="971"/>
      <c r="BH31" s="971"/>
      <c r="BI31" s="971"/>
      <c r="BJ31" s="971"/>
      <c r="BK31" s="971"/>
      <c r="BL31" s="971"/>
      <c r="BM31" s="971"/>
      <c r="BN31" s="971"/>
      <c r="BO31" s="154"/>
      <c r="BQ31" s="909"/>
      <c r="BR31" s="910"/>
      <c r="BS31" s="931"/>
      <c r="BT31" s="926"/>
      <c r="BU31" s="926"/>
      <c r="BV31" s="926"/>
      <c r="BW31" s="926"/>
      <c r="BX31" s="926"/>
      <c r="BY31" s="926"/>
      <c r="BZ31" s="926"/>
      <c r="CA31" s="926"/>
      <c r="CB31" s="926"/>
      <c r="CC31" s="926"/>
      <c r="CD31" s="927"/>
      <c r="CE31" s="155"/>
      <c r="CF31" s="909"/>
      <c r="CG31" s="910"/>
      <c r="CH31" s="933"/>
      <c r="CI31" s="751"/>
      <c r="CJ31" s="751"/>
      <c r="CK31" s="751"/>
      <c r="CL31" s="751"/>
      <c r="CM31" s="751"/>
      <c r="CN31" s="751"/>
      <c r="CO31" s="751"/>
      <c r="CP31" s="751"/>
      <c r="CQ31" s="751"/>
      <c r="CR31" s="751"/>
      <c r="CS31" s="934"/>
      <c r="CT31" s="154"/>
      <c r="CU31" s="926"/>
      <c r="CV31" s="926"/>
      <c r="CW31" s="926"/>
      <c r="CX31" s="926"/>
      <c r="CY31" s="926"/>
      <c r="CZ31" s="926"/>
      <c r="DA31" s="926"/>
      <c r="DB31" s="926"/>
      <c r="DC31" s="926"/>
      <c r="DD31" s="926"/>
      <c r="DE31" s="926"/>
      <c r="DF31" s="926"/>
      <c r="DG31" s="926"/>
      <c r="DH31" s="926"/>
      <c r="DI31" s="173"/>
      <c r="DJ31" s="930"/>
      <c r="DK31" s="929"/>
      <c r="DL31" s="933"/>
      <c r="DM31" s="751"/>
      <c r="DN31" s="751"/>
      <c r="DO31" s="751"/>
      <c r="DP31" s="751"/>
      <c r="DQ31" s="751"/>
      <c r="DR31" s="751"/>
      <c r="DS31" s="751"/>
      <c r="DT31" s="751"/>
      <c r="DU31" s="751"/>
      <c r="DV31" s="751"/>
      <c r="DW31" s="934"/>
      <c r="DX31" s="183"/>
      <c r="DY31" s="173"/>
      <c r="DZ31" s="174"/>
      <c r="EA31" s="166"/>
      <c r="EB31" s="173"/>
      <c r="EC31" s="174"/>
      <c r="ED31" s="173"/>
      <c r="EE31" s="173"/>
      <c r="EF31" s="173"/>
      <c r="EG31" s="173"/>
    </row>
    <row r="32" spans="2:137" ht="8.1" customHeight="1" x14ac:dyDescent="0.2">
      <c r="B32" s="976"/>
      <c r="C32" s="807" t="s">
        <v>450</v>
      </c>
      <c r="D32" s="959"/>
      <c r="E32" s="959"/>
      <c r="F32" s="800" t="s">
        <v>451</v>
      </c>
      <c r="G32" s="980" t="s">
        <v>453</v>
      </c>
      <c r="H32" s="981"/>
      <c r="I32" s="981"/>
      <c r="J32" s="849" t="str">
        <f>'様式１（共通様式）'!Z15&amp;""</f>
        <v/>
      </c>
      <c r="K32" s="850"/>
      <c r="L32" s="850"/>
      <c r="M32" s="850"/>
      <c r="N32" s="850"/>
      <c r="O32" s="850"/>
      <c r="P32" s="850"/>
      <c r="Q32" s="850"/>
      <c r="R32" s="851"/>
      <c r="S32" s="984" t="s">
        <v>454</v>
      </c>
      <c r="T32" s="985"/>
      <c r="U32" s="985"/>
      <c r="V32" s="849" t="str">
        <f>'様式１（共通様式）'!AM15&amp;""</f>
        <v/>
      </c>
      <c r="W32" s="850"/>
      <c r="X32" s="850"/>
      <c r="Y32" s="850"/>
      <c r="Z32" s="850"/>
      <c r="AA32" s="850"/>
      <c r="AB32" s="850"/>
      <c r="AC32" s="850"/>
      <c r="AD32" s="850"/>
      <c r="AE32" s="850"/>
      <c r="AF32" s="850"/>
      <c r="AG32" s="855"/>
      <c r="AH32" s="184"/>
      <c r="AI32" s="184"/>
      <c r="AJ32" s="184"/>
      <c r="AK32" s="155"/>
      <c r="AL32" s="155"/>
      <c r="AM32" s="155"/>
      <c r="AN32" s="155"/>
      <c r="AO32" s="155"/>
      <c r="AP32" s="155"/>
      <c r="AQ32" s="155"/>
      <c r="AR32" s="155"/>
      <c r="AS32" s="155"/>
      <c r="AT32" s="155"/>
      <c r="AU32" s="155"/>
      <c r="AV32" s="155"/>
      <c r="AW32" s="155"/>
      <c r="AX32" s="155"/>
      <c r="AY32" s="155"/>
      <c r="AZ32" s="155"/>
      <c r="BA32" s="155"/>
      <c r="BB32" s="155"/>
      <c r="BC32" s="155"/>
      <c r="BD32" s="155"/>
      <c r="BE32" s="155"/>
      <c r="BF32" s="155"/>
      <c r="BG32" s="155"/>
      <c r="BH32" s="155"/>
      <c r="BI32" s="155"/>
      <c r="BJ32" s="155"/>
      <c r="BK32" s="155"/>
      <c r="BL32" s="155"/>
      <c r="BM32" s="155"/>
      <c r="BN32" s="155"/>
      <c r="BO32" s="154"/>
      <c r="BQ32" s="938" t="s">
        <v>455</v>
      </c>
      <c r="BR32" s="924"/>
      <c r="BS32" s="924"/>
      <c r="BT32" s="924"/>
      <c r="BU32" s="924"/>
      <c r="BV32" s="924"/>
      <c r="BW32" s="924"/>
      <c r="BX32" s="924"/>
      <c r="BY32" s="924"/>
      <c r="BZ32" s="924"/>
      <c r="CA32" s="924"/>
      <c r="CB32" s="924"/>
      <c r="CC32" s="924"/>
      <c r="CD32" s="924"/>
      <c r="CE32" s="155"/>
      <c r="CF32" s="898" t="str">
        <f>IF('様式４－１ ① 希望営業品目表（物品製造・役務の提供等）'!BR20="","",'様式４－１ ① 希望営業品目表（物品製造・役務の提供等）'!BR20)</f>
        <v/>
      </c>
      <c r="CG32" s="899"/>
      <c r="CH32" s="911" t="s">
        <v>456</v>
      </c>
      <c r="CI32" s="815"/>
      <c r="CJ32" s="912" t="s">
        <v>457</v>
      </c>
      <c r="CK32" s="815"/>
      <c r="CL32" s="815"/>
      <c r="CM32" s="815"/>
      <c r="CN32" s="815"/>
      <c r="CO32" s="815"/>
      <c r="CP32" s="815"/>
      <c r="CQ32" s="815"/>
      <c r="CR32" s="815"/>
      <c r="CS32" s="932"/>
      <c r="CT32" s="154"/>
      <c r="CU32" s="963" t="str">
        <f>IF('様式４－１ ① 希望営業品目表（物品製造・役務の提供等）'!M57="","",'様式４－１ ① 希望営業品目表（物品製造・役務の提供等）'!M57)</f>
        <v/>
      </c>
      <c r="CV32" s="964"/>
      <c r="CW32" s="942" t="s">
        <v>458</v>
      </c>
      <c r="CX32" s="924"/>
      <c r="CY32" s="923" t="s">
        <v>459</v>
      </c>
      <c r="CZ32" s="924"/>
      <c r="DA32" s="924"/>
      <c r="DB32" s="924"/>
      <c r="DC32" s="924"/>
      <c r="DD32" s="924"/>
      <c r="DE32" s="924"/>
      <c r="DF32" s="924"/>
      <c r="DG32" s="924"/>
      <c r="DH32" s="925"/>
      <c r="DI32" s="173"/>
      <c r="DJ32" s="928" t="str">
        <f>IF('様式４－１ ① 希望営業品目表（物品製造・役務の提供等）'!BO60="","",'様式４－１ ① 希望営業品目表（物品製造・役務の提供等）'!BO60)</f>
        <v/>
      </c>
      <c r="DK32" s="929"/>
      <c r="DL32" s="911" t="s">
        <v>460</v>
      </c>
      <c r="DM32" s="815"/>
      <c r="DN32" s="912" t="s">
        <v>461</v>
      </c>
      <c r="DO32" s="815"/>
      <c r="DP32" s="815"/>
      <c r="DQ32" s="815"/>
      <c r="DR32" s="815"/>
      <c r="DS32" s="815"/>
      <c r="DT32" s="815"/>
      <c r="DU32" s="815"/>
      <c r="DV32" s="815"/>
      <c r="DW32" s="932"/>
      <c r="DX32" s="183"/>
      <c r="DY32" s="173"/>
      <c r="DZ32" s="174"/>
      <c r="EA32" s="166"/>
      <c r="EB32" s="173"/>
      <c r="EC32" s="174"/>
      <c r="ED32" s="173"/>
      <c r="EE32" s="173"/>
      <c r="EF32" s="173"/>
      <c r="EG32" s="173"/>
    </row>
    <row r="33" spans="2:137" ht="8.1" customHeight="1" x14ac:dyDescent="0.2">
      <c r="B33" s="976"/>
      <c r="C33" s="1012"/>
      <c r="D33" s="962"/>
      <c r="E33" s="962"/>
      <c r="F33" s="741"/>
      <c r="G33" s="982"/>
      <c r="H33" s="983"/>
      <c r="I33" s="983"/>
      <c r="J33" s="852"/>
      <c r="K33" s="853"/>
      <c r="L33" s="853"/>
      <c r="M33" s="853"/>
      <c r="N33" s="853"/>
      <c r="O33" s="853"/>
      <c r="P33" s="853"/>
      <c r="Q33" s="853"/>
      <c r="R33" s="854"/>
      <c r="S33" s="986"/>
      <c r="T33" s="986"/>
      <c r="U33" s="986"/>
      <c r="V33" s="852"/>
      <c r="W33" s="853"/>
      <c r="X33" s="853"/>
      <c r="Y33" s="853"/>
      <c r="Z33" s="853"/>
      <c r="AA33" s="853"/>
      <c r="AB33" s="853"/>
      <c r="AC33" s="853"/>
      <c r="AD33" s="853"/>
      <c r="AE33" s="853"/>
      <c r="AF33" s="853"/>
      <c r="AG33" s="856"/>
      <c r="AH33" s="154"/>
      <c r="AI33" s="154"/>
      <c r="AJ33" s="154"/>
      <c r="AK33" s="154"/>
      <c r="AL33" s="154"/>
      <c r="AM33" s="154"/>
      <c r="AN33" s="154"/>
      <c r="AO33" s="154"/>
      <c r="AP33" s="154"/>
      <c r="AQ33" s="154"/>
      <c r="AR33" s="154"/>
      <c r="AS33" s="154"/>
      <c r="AT33" s="154"/>
      <c r="AU33" s="154"/>
      <c r="AV33" s="154"/>
      <c r="AW33" s="154"/>
      <c r="AX33" s="154"/>
      <c r="AY33" s="154"/>
      <c r="AZ33" s="154"/>
      <c r="BA33" s="154"/>
      <c r="BB33" s="154"/>
      <c r="BC33" s="154"/>
      <c r="BD33" s="154"/>
      <c r="BE33" s="154"/>
      <c r="BF33" s="154"/>
      <c r="BG33" s="154"/>
      <c r="BH33" s="154"/>
      <c r="BI33" s="154"/>
      <c r="BJ33" s="154"/>
      <c r="BK33" s="154"/>
      <c r="BL33" s="154"/>
      <c r="BM33" s="154"/>
      <c r="BN33" s="154"/>
      <c r="BO33" s="154"/>
      <c r="BQ33" s="926"/>
      <c r="BR33" s="926"/>
      <c r="BS33" s="926"/>
      <c r="BT33" s="926"/>
      <c r="BU33" s="926"/>
      <c r="BV33" s="926"/>
      <c r="BW33" s="926"/>
      <c r="BX33" s="926"/>
      <c r="BY33" s="926"/>
      <c r="BZ33" s="926"/>
      <c r="CA33" s="926"/>
      <c r="CB33" s="926"/>
      <c r="CC33" s="926"/>
      <c r="CD33" s="926"/>
      <c r="CE33" s="155"/>
      <c r="CF33" s="909"/>
      <c r="CG33" s="910"/>
      <c r="CH33" s="933"/>
      <c r="CI33" s="751"/>
      <c r="CJ33" s="751"/>
      <c r="CK33" s="751"/>
      <c r="CL33" s="751"/>
      <c r="CM33" s="751"/>
      <c r="CN33" s="751"/>
      <c r="CO33" s="751"/>
      <c r="CP33" s="751"/>
      <c r="CQ33" s="751"/>
      <c r="CR33" s="751"/>
      <c r="CS33" s="934"/>
      <c r="CT33" s="154"/>
      <c r="CU33" s="930"/>
      <c r="CV33" s="929"/>
      <c r="CW33" s="933"/>
      <c r="CX33" s="751"/>
      <c r="CY33" s="751"/>
      <c r="CZ33" s="751"/>
      <c r="DA33" s="751"/>
      <c r="DB33" s="751"/>
      <c r="DC33" s="751"/>
      <c r="DD33" s="751"/>
      <c r="DE33" s="751"/>
      <c r="DF33" s="751"/>
      <c r="DG33" s="751"/>
      <c r="DH33" s="934"/>
      <c r="DI33" s="173"/>
      <c r="DJ33" s="930"/>
      <c r="DK33" s="929"/>
      <c r="DL33" s="933"/>
      <c r="DM33" s="751"/>
      <c r="DN33" s="751"/>
      <c r="DO33" s="751"/>
      <c r="DP33" s="751"/>
      <c r="DQ33" s="751"/>
      <c r="DR33" s="751"/>
      <c r="DS33" s="751"/>
      <c r="DT33" s="751"/>
      <c r="DU33" s="751"/>
      <c r="DV33" s="751"/>
      <c r="DW33" s="934"/>
      <c r="DX33" s="183"/>
      <c r="DY33" s="173"/>
      <c r="DZ33" s="174"/>
      <c r="EA33" s="166"/>
      <c r="EB33" s="173"/>
      <c r="EC33" s="174"/>
      <c r="ED33" s="173"/>
      <c r="EE33" s="173"/>
      <c r="EF33" s="173"/>
      <c r="EG33" s="173"/>
    </row>
    <row r="34" spans="2:137" ht="8.1" customHeight="1" x14ac:dyDescent="0.2">
      <c r="B34" s="976"/>
      <c r="C34" s="1012"/>
      <c r="D34" s="962"/>
      <c r="E34" s="962"/>
      <c r="F34" s="741"/>
      <c r="G34" s="1013" t="str">
        <f>IF(COUNTIF('様式１（共通様式）'!Z19,"*茨城*")&gt;0,'様式１（共通様式）'!AX19&amp;'様式１（共通様式）'!BZ19,'様式１（共通様式）'!Z19&amp;'様式１（共通様式）'!AX19&amp;'様式１（共通様式）'!BZ19)</f>
        <v/>
      </c>
      <c r="H34" s="1014"/>
      <c r="I34" s="1014"/>
      <c r="J34" s="1014"/>
      <c r="K34" s="1014"/>
      <c r="L34" s="1014"/>
      <c r="M34" s="1014"/>
      <c r="N34" s="1014"/>
      <c r="O34" s="1014"/>
      <c r="P34" s="1014"/>
      <c r="Q34" s="1014"/>
      <c r="R34" s="1014"/>
      <c r="S34" s="1014"/>
      <c r="T34" s="1014"/>
      <c r="U34" s="1014"/>
      <c r="V34" s="1014"/>
      <c r="W34" s="1014"/>
      <c r="X34" s="1014"/>
      <c r="Y34" s="1014"/>
      <c r="Z34" s="1014"/>
      <c r="AA34" s="1014"/>
      <c r="AB34" s="1014"/>
      <c r="AC34" s="1014"/>
      <c r="AD34" s="1014"/>
      <c r="AE34" s="1014"/>
      <c r="AF34" s="1014"/>
      <c r="AG34" s="1014"/>
      <c r="AH34" s="1014"/>
      <c r="AI34" s="1014"/>
      <c r="AJ34" s="1014"/>
      <c r="AK34" s="1014"/>
      <c r="AL34" s="1014"/>
      <c r="AM34" s="1014"/>
      <c r="AN34" s="1014"/>
      <c r="AO34" s="1014"/>
      <c r="AP34" s="1014"/>
      <c r="AQ34" s="1014"/>
      <c r="AR34" s="1014"/>
      <c r="AS34" s="1014"/>
      <c r="AT34" s="1014"/>
      <c r="AU34" s="1014"/>
      <c r="AV34" s="1014"/>
      <c r="AW34" s="1014"/>
      <c r="AX34" s="1014"/>
      <c r="AY34" s="1014"/>
      <c r="AZ34" s="1014"/>
      <c r="BA34" s="1014"/>
      <c r="BB34" s="1014"/>
      <c r="BC34" s="1014"/>
      <c r="BD34" s="1014"/>
      <c r="BE34" s="1014"/>
      <c r="BF34" s="1014"/>
      <c r="BG34" s="1014"/>
      <c r="BH34" s="1014"/>
      <c r="BI34" s="1014"/>
      <c r="BJ34" s="1014"/>
      <c r="BK34" s="1014"/>
      <c r="BL34" s="1014"/>
      <c r="BM34" s="1014"/>
      <c r="BN34" s="1015"/>
      <c r="BO34" s="154"/>
      <c r="BQ34" s="918" t="str">
        <f>IF('様式４－１ ① 希望営業品目表（物品製造・役務の提供等）'!M18="","",'様式４－１ ① 希望営業品目表（物品製造・役務の提供等）'!M18)</f>
        <v/>
      </c>
      <c r="BR34" s="919"/>
      <c r="BS34" s="942" t="s">
        <v>462</v>
      </c>
      <c r="BT34" s="924"/>
      <c r="BU34" s="923" t="s">
        <v>463</v>
      </c>
      <c r="BV34" s="924"/>
      <c r="BW34" s="924"/>
      <c r="BX34" s="924"/>
      <c r="BY34" s="924"/>
      <c r="BZ34" s="924"/>
      <c r="CA34" s="924"/>
      <c r="CB34" s="924"/>
      <c r="CC34" s="924"/>
      <c r="CD34" s="925"/>
      <c r="CE34" s="155"/>
      <c r="CF34" s="898" t="str">
        <f>IF('様式４－１ ① 希望営業品目表（物品製造・役務の提供等）'!BR21="","",'様式４－１ ① 希望営業品目表（物品製造・役務の提供等）'!BR21)</f>
        <v/>
      </c>
      <c r="CG34" s="899"/>
      <c r="CH34" s="911" t="s">
        <v>464</v>
      </c>
      <c r="CI34" s="815"/>
      <c r="CJ34" s="912" t="s">
        <v>465</v>
      </c>
      <c r="CK34" s="815"/>
      <c r="CL34" s="815"/>
      <c r="CM34" s="815"/>
      <c r="CN34" s="815"/>
      <c r="CO34" s="815"/>
      <c r="CP34" s="815"/>
      <c r="CQ34" s="815"/>
      <c r="CR34" s="815"/>
      <c r="CS34" s="932"/>
      <c r="CT34" s="154"/>
      <c r="CU34" s="928" t="str">
        <f>IF('様式４－１ ① 希望営業品目表（物品製造・役務の提供等）'!M58="","",'様式４－１ ① 希望営業品目表（物品製造・役務の提供等）'!M58)</f>
        <v/>
      </c>
      <c r="CV34" s="929"/>
      <c r="CW34" s="911" t="s">
        <v>466</v>
      </c>
      <c r="CX34" s="815"/>
      <c r="CY34" s="912" t="s">
        <v>467</v>
      </c>
      <c r="CZ34" s="815"/>
      <c r="DA34" s="815"/>
      <c r="DB34" s="815"/>
      <c r="DC34" s="815"/>
      <c r="DD34" s="815"/>
      <c r="DE34" s="815"/>
      <c r="DF34" s="815"/>
      <c r="DG34" s="815"/>
      <c r="DH34" s="932"/>
      <c r="DI34" s="173"/>
      <c r="DJ34" s="928" t="str">
        <f>IF('様式４－１ ① 希望営業品目表（物品製造・役務の提供等）'!BO61="","",'様式４－１ ① 希望営業品目表（物品製造・役務の提供等）'!BO61)</f>
        <v/>
      </c>
      <c r="DK34" s="929"/>
      <c r="DL34" s="911" t="s">
        <v>468</v>
      </c>
      <c r="DM34" s="815"/>
      <c r="DN34" s="912" t="s">
        <v>469</v>
      </c>
      <c r="DO34" s="815"/>
      <c r="DP34" s="815"/>
      <c r="DQ34" s="815"/>
      <c r="DR34" s="815"/>
      <c r="DS34" s="815"/>
      <c r="DT34" s="815"/>
      <c r="DU34" s="815"/>
      <c r="DV34" s="815"/>
      <c r="DW34" s="932"/>
      <c r="DX34" s="183"/>
      <c r="DY34" s="173"/>
      <c r="DZ34" s="174"/>
      <c r="EA34" s="166"/>
      <c r="EB34" s="173"/>
      <c r="EC34" s="174"/>
      <c r="ED34" s="173"/>
      <c r="EE34" s="173"/>
      <c r="EF34" s="173"/>
      <c r="EG34" s="173"/>
    </row>
    <row r="35" spans="2:137" ht="8.1" customHeight="1" x14ac:dyDescent="0.2">
      <c r="B35" s="976"/>
      <c r="C35" s="1012"/>
      <c r="D35" s="962"/>
      <c r="E35" s="962"/>
      <c r="F35" s="741"/>
      <c r="G35" s="1016"/>
      <c r="H35" s="1017"/>
      <c r="I35" s="1017"/>
      <c r="J35" s="1017"/>
      <c r="K35" s="1017"/>
      <c r="L35" s="1017"/>
      <c r="M35" s="1017"/>
      <c r="N35" s="1017"/>
      <c r="O35" s="1017"/>
      <c r="P35" s="1017"/>
      <c r="Q35" s="1017"/>
      <c r="R35" s="1017"/>
      <c r="S35" s="1017"/>
      <c r="T35" s="1017"/>
      <c r="U35" s="1017"/>
      <c r="V35" s="1017"/>
      <c r="W35" s="1017"/>
      <c r="X35" s="1017"/>
      <c r="Y35" s="1017"/>
      <c r="Z35" s="1017"/>
      <c r="AA35" s="1017"/>
      <c r="AB35" s="1017"/>
      <c r="AC35" s="1017"/>
      <c r="AD35" s="1017"/>
      <c r="AE35" s="1017"/>
      <c r="AF35" s="1017"/>
      <c r="AG35" s="1017"/>
      <c r="AH35" s="1017"/>
      <c r="AI35" s="1017"/>
      <c r="AJ35" s="1017"/>
      <c r="AK35" s="1017"/>
      <c r="AL35" s="1017"/>
      <c r="AM35" s="1017"/>
      <c r="AN35" s="1017"/>
      <c r="AO35" s="1017"/>
      <c r="AP35" s="1017"/>
      <c r="AQ35" s="1017"/>
      <c r="AR35" s="1017"/>
      <c r="AS35" s="1017"/>
      <c r="AT35" s="1017"/>
      <c r="AU35" s="1017"/>
      <c r="AV35" s="1017"/>
      <c r="AW35" s="1017"/>
      <c r="AX35" s="1017"/>
      <c r="AY35" s="1017"/>
      <c r="AZ35" s="1017"/>
      <c r="BA35" s="1017"/>
      <c r="BB35" s="1017"/>
      <c r="BC35" s="1017"/>
      <c r="BD35" s="1017"/>
      <c r="BE35" s="1017"/>
      <c r="BF35" s="1017"/>
      <c r="BG35" s="1017"/>
      <c r="BH35" s="1017"/>
      <c r="BI35" s="1017"/>
      <c r="BJ35" s="1017"/>
      <c r="BK35" s="1017"/>
      <c r="BL35" s="1017"/>
      <c r="BM35" s="1017"/>
      <c r="BN35" s="1018"/>
      <c r="BO35" s="154"/>
      <c r="BQ35" s="909"/>
      <c r="BR35" s="910"/>
      <c r="BS35" s="933"/>
      <c r="BT35" s="751"/>
      <c r="BU35" s="751"/>
      <c r="BV35" s="751"/>
      <c r="BW35" s="751"/>
      <c r="BX35" s="751"/>
      <c r="BY35" s="751"/>
      <c r="BZ35" s="751"/>
      <c r="CA35" s="751"/>
      <c r="CB35" s="751"/>
      <c r="CC35" s="751"/>
      <c r="CD35" s="934"/>
      <c r="CE35" s="155"/>
      <c r="CF35" s="909"/>
      <c r="CG35" s="910"/>
      <c r="CH35" s="931"/>
      <c r="CI35" s="926"/>
      <c r="CJ35" s="926"/>
      <c r="CK35" s="926"/>
      <c r="CL35" s="926"/>
      <c r="CM35" s="926"/>
      <c r="CN35" s="926"/>
      <c r="CO35" s="926"/>
      <c r="CP35" s="926"/>
      <c r="CQ35" s="926"/>
      <c r="CR35" s="926"/>
      <c r="CS35" s="927"/>
      <c r="CT35" s="154"/>
      <c r="CU35" s="930"/>
      <c r="CV35" s="929"/>
      <c r="CW35" s="933"/>
      <c r="CX35" s="751"/>
      <c r="CY35" s="751"/>
      <c r="CZ35" s="751"/>
      <c r="DA35" s="751"/>
      <c r="DB35" s="751"/>
      <c r="DC35" s="751"/>
      <c r="DD35" s="751"/>
      <c r="DE35" s="751"/>
      <c r="DF35" s="751"/>
      <c r="DG35" s="751"/>
      <c r="DH35" s="934"/>
      <c r="DI35" s="173"/>
      <c r="DJ35" s="930"/>
      <c r="DK35" s="929"/>
      <c r="DL35" s="933"/>
      <c r="DM35" s="751"/>
      <c r="DN35" s="751"/>
      <c r="DO35" s="751"/>
      <c r="DP35" s="751"/>
      <c r="DQ35" s="751"/>
      <c r="DR35" s="751"/>
      <c r="DS35" s="751"/>
      <c r="DT35" s="751"/>
      <c r="DU35" s="751"/>
      <c r="DV35" s="751"/>
      <c r="DW35" s="934"/>
      <c r="DX35" s="183"/>
      <c r="DY35" s="173"/>
      <c r="DZ35" s="174"/>
      <c r="EA35" s="166"/>
      <c r="EB35" s="173"/>
      <c r="EC35" s="174"/>
      <c r="ED35" s="173"/>
      <c r="EE35" s="173"/>
      <c r="EF35" s="173"/>
      <c r="EG35" s="173"/>
    </row>
    <row r="36" spans="2:137" ht="8.1" customHeight="1" x14ac:dyDescent="0.2">
      <c r="B36" s="976"/>
      <c r="C36" s="1012"/>
      <c r="D36" s="962"/>
      <c r="E36" s="962"/>
      <c r="F36" s="741"/>
      <c r="G36" s="1016"/>
      <c r="H36" s="1017"/>
      <c r="I36" s="1017"/>
      <c r="J36" s="1017"/>
      <c r="K36" s="1017"/>
      <c r="L36" s="1017"/>
      <c r="M36" s="1017"/>
      <c r="N36" s="1017"/>
      <c r="O36" s="1017"/>
      <c r="P36" s="1017"/>
      <c r="Q36" s="1017"/>
      <c r="R36" s="1017"/>
      <c r="S36" s="1017"/>
      <c r="T36" s="1017"/>
      <c r="U36" s="1017"/>
      <c r="V36" s="1017"/>
      <c r="W36" s="1017"/>
      <c r="X36" s="1017"/>
      <c r="Y36" s="1017"/>
      <c r="Z36" s="1017"/>
      <c r="AA36" s="1017"/>
      <c r="AB36" s="1017"/>
      <c r="AC36" s="1017"/>
      <c r="AD36" s="1017"/>
      <c r="AE36" s="1017"/>
      <c r="AF36" s="1017"/>
      <c r="AG36" s="1017"/>
      <c r="AH36" s="1017"/>
      <c r="AI36" s="1017"/>
      <c r="AJ36" s="1017"/>
      <c r="AK36" s="1017"/>
      <c r="AL36" s="1017"/>
      <c r="AM36" s="1017"/>
      <c r="AN36" s="1017"/>
      <c r="AO36" s="1017"/>
      <c r="AP36" s="1017"/>
      <c r="AQ36" s="1017"/>
      <c r="AR36" s="1017"/>
      <c r="AS36" s="1017"/>
      <c r="AT36" s="1017"/>
      <c r="AU36" s="1017"/>
      <c r="AV36" s="1017"/>
      <c r="AW36" s="1017"/>
      <c r="AX36" s="1017"/>
      <c r="AY36" s="1017"/>
      <c r="AZ36" s="1017"/>
      <c r="BA36" s="1017"/>
      <c r="BB36" s="1017"/>
      <c r="BC36" s="1017"/>
      <c r="BD36" s="1017"/>
      <c r="BE36" s="1017"/>
      <c r="BF36" s="1017"/>
      <c r="BG36" s="1017"/>
      <c r="BH36" s="1017"/>
      <c r="BI36" s="1017"/>
      <c r="BJ36" s="1017"/>
      <c r="BK36" s="1017"/>
      <c r="BL36" s="1017"/>
      <c r="BM36" s="1017"/>
      <c r="BN36" s="1018"/>
      <c r="BO36" s="154"/>
      <c r="BQ36" s="898" t="str">
        <f>IF('様式４－１ ① 希望営業品目表（物品製造・役務の提供等）'!M19="","",'様式４－１ ① 希望営業品目表（物品製造・役務の提供等）'!M19)</f>
        <v/>
      </c>
      <c r="BR36" s="899"/>
      <c r="BS36" s="911" t="s">
        <v>470</v>
      </c>
      <c r="BT36" s="815"/>
      <c r="BU36" s="912" t="s">
        <v>471</v>
      </c>
      <c r="BV36" s="815"/>
      <c r="BW36" s="815"/>
      <c r="BX36" s="815"/>
      <c r="BY36" s="815"/>
      <c r="BZ36" s="815"/>
      <c r="CA36" s="815"/>
      <c r="CB36" s="815"/>
      <c r="CC36" s="815"/>
      <c r="CD36" s="932"/>
      <c r="CE36" s="155"/>
      <c r="CF36" s="938" t="s">
        <v>472</v>
      </c>
      <c r="CG36" s="924"/>
      <c r="CH36" s="924"/>
      <c r="CI36" s="924"/>
      <c r="CJ36" s="924"/>
      <c r="CK36" s="924"/>
      <c r="CL36" s="924"/>
      <c r="CM36" s="924"/>
      <c r="CN36" s="924"/>
      <c r="CO36" s="924"/>
      <c r="CP36" s="924"/>
      <c r="CQ36" s="924"/>
      <c r="CR36" s="924"/>
      <c r="CS36" s="924"/>
      <c r="CT36" s="154"/>
      <c r="CU36" s="928" t="str">
        <f>IF('様式４－１ ① 希望営業品目表（物品製造・役務の提供等）'!M59="","",'様式４－１ ① 希望営業品目表（物品製造・役務の提供等）'!M59)</f>
        <v/>
      </c>
      <c r="CV36" s="929"/>
      <c r="CW36" s="911" t="s">
        <v>473</v>
      </c>
      <c r="CX36" s="815"/>
      <c r="CY36" s="912" t="s">
        <v>474</v>
      </c>
      <c r="CZ36" s="815"/>
      <c r="DA36" s="815"/>
      <c r="DB36" s="815"/>
      <c r="DC36" s="815"/>
      <c r="DD36" s="815"/>
      <c r="DE36" s="815"/>
      <c r="DF36" s="815"/>
      <c r="DG36" s="815"/>
      <c r="DH36" s="932"/>
      <c r="DI36" s="173"/>
      <c r="DJ36" s="928" t="str">
        <f>IF('様式４－１ ① 希望営業品目表（物品製造・役務の提供等）'!BO62="","",'様式４－１ ① 希望営業品目表（物品製造・役務の提供等）'!BO62)</f>
        <v/>
      </c>
      <c r="DK36" s="929"/>
      <c r="DL36" s="911" t="s">
        <v>475</v>
      </c>
      <c r="DM36" s="815"/>
      <c r="DN36" s="912" t="s">
        <v>328</v>
      </c>
      <c r="DO36" s="815"/>
      <c r="DP36" s="815"/>
      <c r="DQ36" s="815"/>
      <c r="DR36" s="815"/>
      <c r="DS36" s="815"/>
      <c r="DT36" s="815"/>
      <c r="DU36" s="815"/>
      <c r="DV36" s="815"/>
      <c r="DW36" s="932"/>
      <c r="DX36" s="183"/>
      <c r="DY36" s="173"/>
      <c r="DZ36" s="174"/>
      <c r="EA36" s="166"/>
      <c r="EB36" s="173"/>
      <c r="EC36" s="174"/>
      <c r="ED36" s="173"/>
      <c r="EE36" s="173"/>
      <c r="EF36" s="173"/>
      <c r="EG36" s="173"/>
    </row>
    <row r="37" spans="2:137" ht="8.1" customHeight="1" x14ac:dyDescent="0.2">
      <c r="B37" s="976"/>
      <c r="C37" s="1012"/>
      <c r="D37" s="962"/>
      <c r="E37" s="962"/>
      <c r="F37" s="741"/>
      <c r="G37" s="1016"/>
      <c r="H37" s="1017"/>
      <c r="I37" s="1017"/>
      <c r="J37" s="1017"/>
      <c r="K37" s="1017"/>
      <c r="L37" s="1017"/>
      <c r="M37" s="1017"/>
      <c r="N37" s="1017"/>
      <c r="O37" s="1017"/>
      <c r="P37" s="1017"/>
      <c r="Q37" s="1017"/>
      <c r="R37" s="1017"/>
      <c r="S37" s="1017"/>
      <c r="T37" s="1017"/>
      <c r="U37" s="1017"/>
      <c r="V37" s="1017"/>
      <c r="W37" s="1017"/>
      <c r="X37" s="1017"/>
      <c r="Y37" s="1017"/>
      <c r="Z37" s="1017"/>
      <c r="AA37" s="1017"/>
      <c r="AB37" s="1017"/>
      <c r="AC37" s="1017"/>
      <c r="AD37" s="1017"/>
      <c r="AE37" s="1017"/>
      <c r="AF37" s="1017"/>
      <c r="AG37" s="1017"/>
      <c r="AH37" s="1017"/>
      <c r="AI37" s="1017"/>
      <c r="AJ37" s="1017"/>
      <c r="AK37" s="1017"/>
      <c r="AL37" s="1017"/>
      <c r="AM37" s="1017"/>
      <c r="AN37" s="1017"/>
      <c r="AO37" s="1017"/>
      <c r="AP37" s="1017"/>
      <c r="AQ37" s="1017"/>
      <c r="AR37" s="1017"/>
      <c r="AS37" s="1017"/>
      <c r="AT37" s="1017"/>
      <c r="AU37" s="1017"/>
      <c r="AV37" s="1017"/>
      <c r="AW37" s="1017"/>
      <c r="AX37" s="1017"/>
      <c r="AY37" s="1017"/>
      <c r="AZ37" s="1017"/>
      <c r="BA37" s="1017"/>
      <c r="BB37" s="1017"/>
      <c r="BC37" s="1017"/>
      <c r="BD37" s="1017"/>
      <c r="BE37" s="1017"/>
      <c r="BF37" s="1017"/>
      <c r="BG37" s="1017"/>
      <c r="BH37" s="1017"/>
      <c r="BI37" s="1017"/>
      <c r="BJ37" s="1017"/>
      <c r="BK37" s="1017"/>
      <c r="BL37" s="1017"/>
      <c r="BM37" s="1017"/>
      <c r="BN37" s="1018"/>
      <c r="BO37" s="154"/>
      <c r="BQ37" s="909"/>
      <c r="BR37" s="910"/>
      <c r="BS37" s="933"/>
      <c r="BT37" s="751"/>
      <c r="BU37" s="751"/>
      <c r="BV37" s="751"/>
      <c r="BW37" s="751"/>
      <c r="BX37" s="751"/>
      <c r="BY37" s="751"/>
      <c r="BZ37" s="751"/>
      <c r="CA37" s="751"/>
      <c r="CB37" s="751"/>
      <c r="CC37" s="751"/>
      <c r="CD37" s="934"/>
      <c r="CE37" s="155"/>
      <c r="CF37" s="926"/>
      <c r="CG37" s="926"/>
      <c r="CH37" s="926"/>
      <c r="CI37" s="926"/>
      <c r="CJ37" s="926"/>
      <c r="CK37" s="926"/>
      <c r="CL37" s="926"/>
      <c r="CM37" s="926"/>
      <c r="CN37" s="926"/>
      <c r="CO37" s="926"/>
      <c r="CP37" s="926"/>
      <c r="CQ37" s="926"/>
      <c r="CR37" s="926"/>
      <c r="CS37" s="926"/>
      <c r="CT37" s="154"/>
      <c r="CU37" s="930"/>
      <c r="CV37" s="929"/>
      <c r="CW37" s="933"/>
      <c r="CX37" s="751"/>
      <c r="CY37" s="751"/>
      <c r="CZ37" s="751"/>
      <c r="DA37" s="751"/>
      <c r="DB37" s="751"/>
      <c r="DC37" s="751"/>
      <c r="DD37" s="751"/>
      <c r="DE37" s="751"/>
      <c r="DF37" s="751"/>
      <c r="DG37" s="751"/>
      <c r="DH37" s="934"/>
      <c r="DI37" s="173"/>
      <c r="DJ37" s="930"/>
      <c r="DK37" s="929"/>
      <c r="DL37" s="933"/>
      <c r="DM37" s="751"/>
      <c r="DN37" s="751"/>
      <c r="DO37" s="751"/>
      <c r="DP37" s="751"/>
      <c r="DQ37" s="751"/>
      <c r="DR37" s="751"/>
      <c r="DS37" s="751"/>
      <c r="DT37" s="751"/>
      <c r="DU37" s="751"/>
      <c r="DV37" s="751"/>
      <c r="DW37" s="934"/>
      <c r="DX37" s="183"/>
      <c r="DY37" s="173"/>
      <c r="DZ37" s="174"/>
      <c r="EA37" s="166"/>
      <c r="EB37" s="173"/>
      <c r="EC37" s="174"/>
      <c r="ED37" s="173"/>
      <c r="EE37" s="173"/>
      <c r="EF37" s="173"/>
      <c r="EG37" s="173"/>
    </row>
    <row r="38" spans="2:137" ht="8.1" customHeight="1" x14ac:dyDescent="0.2">
      <c r="B38" s="976"/>
      <c r="C38" s="1012"/>
      <c r="D38" s="962"/>
      <c r="E38" s="962"/>
      <c r="F38" s="741"/>
      <c r="G38" s="1016"/>
      <c r="H38" s="1017"/>
      <c r="I38" s="1017"/>
      <c r="J38" s="1017"/>
      <c r="K38" s="1017"/>
      <c r="L38" s="1017"/>
      <c r="M38" s="1017"/>
      <c r="N38" s="1017"/>
      <c r="O38" s="1017"/>
      <c r="P38" s="1017"/>
      <c r="Q38" s="1017"/>
      <c r="R38" s="1017"/>
      <c r="S38" s="1017"/>
      <c r="T38" s="1017"/>
      <c r="U38" s="1017"/>
      <c r="V38" s="1017"/>
      <c r="W38" s="1017"/>
      <c r="X38" s="1017"/>
      <c r="Y38" s="1017"/>
      <c r="Z38" s="1017"/>
      <c r="AA38" s="1017"/>
      <c r="AB38" s="1017"/>
      <c r="AC38" s="1017"/>
      <c r="AD38" s="1017"/>
      <c r="AE38" s="1017"/>
      <c r="AF38" s="1017"/>
      <c r="AG38" s="1017"/>
      <c r="AH38" s="1017"/>
      <c r="AI38" s="1017"/>
      <c r="AJ38" s="1017"/>
      <c r="AK38" s="1017"/>
      <c r="AL38" s="1017"/>
      <c r="AM38" s="1017"/>
      <c r="AN38" s="1017"/>
      <c r="AO38" s="1017"/>
      <c r="AP38" s="1017"/>
      <c r="AQ38" s="1017"/>
      <c r="AR38" s="1017"/>
      <c r="AS38" s="1017"/>
      <c r="AT38" s="1017"/>
      <c r="AU38" s="1017"/>
      <c r="AV38" s="1017"/>
      <c r="AW38" s="1017"/>
      <c r="AX38" s="1017"/>
      <c r="AY38" s="1017"/>
      <c r="AZ38" s="1017"/>
      <c r="BA38" s="1017"/>
      <c r="BB38" s="1017"/>
      <c r="BC38" s="1017"/>
      <c r="BD38" s="1017"/>
      <c r="BE38" s="1017"/>
      <c r="BF38" s="1017"/>
      <c r="BG38" s="1017"/>
      <c r="BH38" s="1017"/>
      <c r="BI38" s="1017"/>
      <c r="BJ38" s="1017"/>
      <c r="BK38" s="1017"/>
      <c r="BL38" s="1017"/>
      <c r="BM38" s="1017"/>
      <c r="BN38" s="1018"/>
      <c r="BO38" s="154"/>
      <c r="BQ38" s="898" t="str">
        <f>IF('様式４－１ ① 希望営業品目表（物品製造・役務の提供等）'!M20="","",'様式４－１ ① 希望営業品目表（物品製造・役務の提供等）'!M20)</f>
        <v/>
      </c>
      <c r="BR38" s="899"/>
      <c r="BS38" s="911" t="s">
        <v>476</v>
      </c>
      <c r="BT38" s="815"/>
      <c r="BU38" s="912" t="s">
        <v>477</v>
      </c>
      <c r="BV38" s="815"/>
      <c r="BW38" s="815"/>
      <c r="BX38" s="815"/>
      <c r="BY38" s="815"/>
      <c r="BZ38" s="815"/>
      <c r="CA38" s="815"/>
      <c r="CB38" s="815"/>
      <c r="CC38" s="815"/>
      <c r="CD38" s="932"/>
      <c r="CE38" s="155"/>
      <c r="CF38" s="918" t="str">
        <f>IF('様式４－１ ① 希望営業品目表（物品製造・役務の提供等）'!BR22="","",'様式４－１ ① 希望営業品目表（物品製造・役務の提供等）'!BR22)</f>
        <v/>
      </c>
      <c r="CG38" s="919"/>
      <c r="CH38" s="942" t="s">
        <v>478</v>
      </c>
      <c r="CI38" s="924"/>
      <c r="CJ38" s="923" t="s">
        <v>479</v>
      </c>
      <c r="CK38" s="924"/>
      <c r="CL38" s="924"/>
      <c r="CM38" s="924"/>
      <c r="CN38" s="924"/>
      <c r="CO38" s="924"/>
      <c r="CP38" s="924"/>
      <c r="CQ38" s="924"/>
      <c r="CR38" s="924"/>
      <c r="CS38" s="925"/>
      <c r="CT38" s="154"/>
      <c r="CU38" s="928" t="str">
        <f>IF('様式４－１ ① 希望営業品目表（物品製造・役務の提供等）'!M60="","",'様式４－１ ① 希望営業品目表（物品製造・役務の提供等）'!M60)</f>
        <v/>
      </c>
      <c r="CV38" s="929"/>
      <c r="CW38" s="911" t="s">
        <v>480</v>
      </c>
      <c r="CX38" s="815"/>
      <c r="CY38" s="912" t="s">
        <v>481</v>
      </c>
      <c r="CZ38" s="815"/>
      <c r="DA38" s="815"/>
      <c r="DB38" s="815"/>
      <c r="DC38" s="815"/>
      <c r="DD38" s="815"/>
      <c r="DE38" s="815"/>
      <c r="DF38" s="815"/>
      <c r="DG38" s="815"/>
      <c r="DH38" s="932"/>
      <c r="DI38" s="173"/>
      <c r="DJ38" s="928" t="str">
        <f>IF('様式４－１ ① 希望営業品目表（物品製造・役務の提供等）'!BO63="","",'様式４－１ ① 希望営業品目表（物品製造・役務の提供等）'!BO63)</f>
        <v/>
      </c>
      <c r="DK38" s="929"/>
      <c r="DL38" s="911" t="s">
        <v>482</v>
      </c>
      <c r="DM38" s="815"/>
      <c r="DN38" s="912" t="s">
        <v>483</v>
      </c>
      <c r="DO38" s="815"/>
      <c r="DP38" s="815"/>
      <c r="DQ38" s="815"/>
      <c r="DR38" s="815"/>
      <c r="DS38" s="815"/>
      <c r="DT38" s="815"/>
      <c r="DU38" s="815"/>
      <c r="DV38" s="815"/>
      <c r="DW38" s="932"/>
      <c r="DX38" s="183"/>
      <c r="DY38" s="173"/>
      <c r="DZ38" s="174"/>
      <c r="EA38" s="166"/>
      <c r="EB38" s="173"/>
      <c r="EC38" s="174"/>
      <c r="ED38" s="173"/>
      <c r="EE38" s="173"/>
      <c r="EF38" s="173"/>
      <c r="EG38" s="173"/>
    </row>
    <row r="39" spans="2:137" ht="8.1" customHeight="1" x14ac:dyDescent="0.2">
      <c r="B39" s="976"/>
      <c r="C39" s="997"/>
      <c r="D39" s="960"/>
      <c r="E39" s="960"/>
      <c r="F39" s="811"/>
      <c r="G39" s="1019"/>
      <c r="H39" s="1020"/>
      <c r="I39" s="1020"/>
      <c r="J39" s="1020"/>
      <c r="K39" s="1020"/>
      <c r="L39" s="1020"/>
      <c r="M39" s="1020"/>
      <c r="N39" s="1020"/>
      <c r="O39" s="1020"/>
      <c r="P39" s="1020"/>
      <c r="Q39" s="1020"/>
      <c r="R39" s="1020"/>
      <c r="S39" s="1020"/>
      <c r="T39" s="1020"/>
      <c r="U39" s="1020"/>
      <c r="V39" s="1020"/>
      <c r="W39" s="1020"/>
      <c r="X39" s="1020"/>
      <c r="Y39" s="1020"/>
      <c r="Z39" s="1020"/>
      <c r="AA39" s="1020"/>
      <c r="AB39" s="1020"/>
      <c r="AC39" s="1020"/>
      <c r="AD39" s="1020"/>
      <c r="AE39" s="1020"/>
      <c r="AF39" s="1020"/>
      <c r="AG39" s="1020"/>
      <c r="AH39" s="1020"/>
      <c r="AI39" s="1020"/>
      <c r="AJ39" s="1020"/>
      <c r="AK39" s="1020"/>
      <c r="AL39" s="1020"/>
      <c r="AM39" s="1020"/>
      <c r="AN39" s="1020"/>
      <c r="AO39" s="1020"/>
      <c r="AP39" s="1020"/>
      <c r="AQ39" s="1020"/>
      <c r="AR39" s="1020"/>
      <c r="AS39" s="1020"/>
      <c r="AT39" s="1020"/>
      <c r="AU39" s="1020"/>
      <c r="AV39" s="1020"/>
      <c r="AW39" s="1020"/>
      <c r="AX39" s="1020"/>
      <c r="AY39" s="1020"/>
      <c r="AZ39" s="1020"/>
      <c r="BA39" s="1020"/>
      <c r="BB39" s="1020"/>
      <c r="BC39" s="1020"/>
      <c r="BD39" s="1020"/>
      <c r="BE39" s="1020"/>
      <c r="BF39" s="1020"/>
      <c r="BG39" s="1020"/>
      <c r="BH39" s="1020"/>
      <c r="BI39" s="1020"/>
      <c r="BJ39" s="1020"/>
      <c r="BK39" s="1020"/>
      <c r="BL39" s="1020"/>
      <c r="BM39" s="1020"/>
      <c r="BN39" s="1021"/>
      <c r="BO39" s="154"/>
      <c r="BQ39" s="909"/>
      <c r="BR39" s="910"/>
      <c r="BS39" s="933"/>
      <c r="BT39" s="751"/>
      <c r="BU39" s="751"/>
      <c r="BV39" s="751"/>
      <c r="BW39" s="751"/>
      <c r="BX39" s="751"/>
      <c r="BY39" s="751"/>
      <c r="BZ39" s="751"/>
      <c r="CA39" s="751"/>
      <c r="CB39" s="751"/>
      <c r="CC39" s="751"/>
      <c r="CD39" s="934"/>
      <c r="CE39" s="155"/>
      <c r="CF39" s="909"/>
      <c r="CG39" s="910"/>
      <c r="CH39" s="933"/>
      <c r="CI39" s="751"/>
      <c r="CJ39" s="751"/>
      <c r="CK39" s="751"/>
      <c r="CL39" s="751"/>
      <c r="CM39" s="751"/>
      <c r="CN39" s="751"/>
      <c r="CO39" s="751"/>
      <c r="CP39" s="751"/>
      <c r="CQ39" s="751"/>
      <c r="CR39" s="751"/>
      <c r="CS39" s="934"/>
      <c r="CT39" s="154"/>
      <c r="CU39" s="965"/>
      <c r="CV39" s="966"/>
      <c r="CW39" s="931"/>
      <c r="CX39" s="926"/>
      <c r="CY39" s="926"/>
      <c r="CZ39" s="926"/>
      <c r="DA39" s="926"/>
      <c r="DB39" s="926"/>
      <c r="DC39" s="926"/>
      <c r="DD39" s="926"/>
      <c r="DE39" s="926"/>
      <c r="DF39" s="926"/>
      <c r="DG39" s="926"/>
      <c r="DH39" s="927"/>
      <c r="DI39" s="173"/>
      <c r="DJ39" s="930"/>
      <c r="DK39" s="929"/>
      <c r="DL39" s="933"/>
      <c r="DM39" s="751"/>
      <c r="DN39" s="751"/>
      <c r="DO39" s="751"/>
      <c r="DP39" s="751"/>
      <c r="DQ39" s="751"/>
      <c r="DR39" s="751"/>
      <c r="DS39" s="751"/>
      <c r="DT39" s="751"/>
      <c r="DU39" s="751"/>
      <c r="DV39" s="751"/>
      <c r="DW39" s="934"/>
      <c r="DX39" s="183"/>
      <c r="DY39" s="173"/>
      <c r="DZ39" s="174"/>
      <c r="EA39" s="166"/>
      <c r="EB39" s="173"/>
      <c r="EC39" s="174"/>
      <c r="ED39" s="173"/>
      <c r="EE39" s="173"/>
      <c r="EF39" s="173"/>
      <c r="EG39" s="173"/>
    </row>
    <row r="40" spans="2:137" ht="8.1" customHeight="1" x14ac:dyDescent="0.2">
      <c r="B40" s="976"/>
      <c r="C40" s="807" t="s">
        <v>484</v>
      </c>
      <c r="D40" s="959"/>
      <c r="E40" s="959"/>
      <c r="F40" s="999" t="s">
        <v>485</v>
      </c>
      <c r="G40" s="1000" t="s">
        <v>486</v>
      </c>
      <c r="H40" s="1001"/>
      <c r="I40" s="1001"/>
      <c r="J40" s="1001"/>
      <c r="K40" s="1001"/>
      <c r="L40" s="1001"/>
      <c r="M40" s="1001"/>
      <c r="N40" s="1001"/>
      <c r="O40" s="1001"/>
      <c r="P40" s="1001"/>
      <c r="Q40" s="1001"/>
      <c r="R40" s="1001"/>
      <c r="S40" s="1001"/>
      <c r="T40" s="1001"/>
      <c r="U40" s="1001"/>
      <c r="V40" s="1001"/>
      <c r="W40" s="1001"/>
      <c r="X40" s="1002"/>
      <c r="Y40" s="1006" t="s">
        <v>487</v>
      </c>
      <c r="Z40" s="1007"/>
      <c r="AA40" s="1007"/>
      <c r="AB40" s="1007"/>
      <c r="AC40" s="1007"/>
      <c r="AD40" s="1007"/>
      <c r="AE40" s="1007"/>
      <c r="AF40" s="1007"/>
      <c r="AG40" s="1007"/>
      <c r="AH40" s="1007"/>
      <c r="AI40" s="1007"/>
      <c r="AJ40" s="1007"/>
      <c r="AK40" s="1007"/>
      <c r="AL40" s="1007"/>
      <c r="AM40" s="1007"/>
      <c r="AN40" s="1007"/>
      <c r="AO40" s="1007"/>
      <c r="AP40" s="1008"/>
      <c r="AQ40" s="1009" t="s">
        <v>488</v>
      </c>
      <c r="AR40" s="1007"/>
      <c r="AS40" s="1007"/>
      <c r="AT40" s="1007"/>
      <c r="AU40" s="1007"/>
      <c r="AV40" s="1007"/>
      <c r="AW40" s="1007"/>
      <c r="AX40" s="1007"/>
      <c r="AY40" s="1007"/>
      <c r="AZ40" s="1007"/>
      <c r="BA40" s="1007"/>
      <c r="BB40" s="1007"/>
      <c r="BC40" s="1007"/>
      <c r="BD40" s="1007"/>
      <c r="BE40" s="1007"/>
      <c r="BF40" s="1007"/>
      <c r="BG40" s="1007"/>
      <c r="BH40" s="1010"/>
      <c r="BI40" s="185"/>
      <c r="BJ40" s="159"/>
      <c r="BK40" s="159"/>
      <c r="BO40" s="154"/>
      <c r="BQ40" s="898" t="str">
        <f>IF('様式４－１ ① 希望営業品目表（物品製造・役務の提供等）'!M21="","",'様式４－１ ① 希望営業品目表（物品製造・役務の提供等）'!M21)</f>
        <v/>
      </c>
      <c r="BR40" s="899"/>
      <c r="BS40" s="911" t="s">
        <v>489</v>
      </c>
      <c r="BT40" s="815"/>
      <c r="BU40" s="912" t="s">
        <v>490</v>
      </c>
      <c r="BV40" s="815"/>
      <c r="BW40" s="815"/>
      <c r="BX40" s="815"/>
      <c r="BY40" s="815"/>
      <c r="BZ40" s="815"/>
      <c r="CA40" s="815"/>
      <c r="CB40" s="815"/>
      <c r="CC40" s="815"/>
      <c r="CD40" s="932"/>
      <c r="CE40" s="155"/>
      <c r="CF40" s="898" t="str">
        <f>IF('様式４－１ ① 希望営業品目表（物品製造・役務の提供等）'!BR23="","",'様式４－１ ① 希望営業品目表（物品製造・役務の提供等）'!BR23)</f>
        <v/>
      </c>
      <c r="CG40" s="899"/>
      <c r="CH40" s="911" t="s">
        <v>491</v>
      </c>
      <c r="CI40" s="815"/>
      <c r="CJ40" s="912" t="s">
        <v>492</v>
      </c>
      <c r="CK40" s="815"/>
      <c r="CL40" s="815"/>
      <c r="CM40" s="815"/>
      <c r="CN40" s="815"/>
      <c r="CO40" s="815"/>
      <c r="CP40" s="815"/>
      <c r="CQ40" s="815"/>
      <c r="CR40" s="815"/>
      <c r="CS40" s="932"/>
      <c r="CT40" s="154"/>
      <c r="CU40" s="938" t="s">
        <v>493</v>
      </c>
      <c r="CV40" s="924"/>
      <c r="CW40" s="924"/>
      <c r="CX40" s="924"/>
      <c r="CY40" s="924"/>
      <c r="CZ40" s="924"/>
      <c r="DA40" s="924"/>
      <c r="DB40" s="924"/>
      <c r="DC40" s="924"/>
      <c r="DD40" s="924"/>
      <c r="DE40" s="924"/>
      <c r="DF40" s="924"/>
      <c r="DG40" s="924"/>
      <c r="DH40" s="924"/>
      <c r="DI40" s="173"/>
      <c r="DJ40" s="928" t="str">
        <f>IF('様式４－１ ① 希望営業品目表（物品製造・役務の提供等）'!BO64="","",'様式４－１ ① 希望営業品目表（物品製造・役務の提供等）'!BO64)</f>
        <v/>
      </c>
      <c r="DK40" s="929"/>
      <c r="DL40" s="911" t="s">
        <v>494</v>
      </c>
      <c r="DM40" s="815"/>
      <c r="DN40" s="912" t="s">
        <v>495</v>
      </c>
      <c r="DO40" s="815"/>
      <c r="DP40" s="815"/>
      <c r="DQ40" s="815"/>
      <c r="DR40" s="815"/>
      <c r="DS40" s="815"/>
      <c r="DT40" s="815"/>
      <c r="DU40" s="815"/>
      <c r="DV40" s="815"/>
      <c r="DW40" s="932"/>
      <c r="DX40" s="183"/>
      <c r="DY40" s="173"/>
      <c r="DZ40" s="174"/>
      <c r="EA40" s="166"/>
      <c r="EB40" s="173"/>
      <c r="EC40" s="174"/>
      <c r="ED40" s="173"/>
      <c r="EE40" s="173"/>
      <c r="EF40" s="173"/>
      <c r="EG40" s="173"/>
    </row>
    <row r="41" spans="2:137" ht="8.1" customHeight="1" x14ac:dyDescent="0.2">
      <c r="B41" s="976"/>
      <c r="C41" s="997"/>
      <c r="D41" s="960"/>
      <c r="E41" s="960"/>
      <c r="F41" s="774"/>
      <c r="G41" s="1003"/>
      <c r="H41" s="1004"/>
      <c r="I41" s="1004"/>
      <c r="J41" s="1004"/>
      <c r="K41" s="1004"/>
      <c r="L41" s="1004"/>
      <c r="M41" s="1004"/>
      <c r="N41" s="1004"/>
      <c r="O41" s="1004"/>
      <c r="P41" s="1004"/>
      <c r="Q41" s="1004"/>
      <c r="R41" s="1004"/>
      <c r="S41" s="1004"/>
      <c r="T41" s="1004"/>
      <c r="U41" s="1004"/>
      <c r="V41" s="1004"/>
      <c r="W41" s="1004"/>
      <c r="X41" s="1005"/>
      <c r="Y41" s="818"/>
      <c r="Z41" s="818"/>
      <c r="AA41" s="818"/>
      <c r="AB41" s="818"/>
      <c r="AC41" s="818"/>
      <c r="AD41" s="818"/>
      <c r="AE41" s="818"/>
      <c r="AF41" s="818"/>
      <c r="AG41" s="818"/>
      <c r="AH41" s="818"/>
      <c r="AI41" s="818"/>
      <c r="AJ41" s="818"/>
      <c r="AK41" s="818"/>
      <c r="AL41" s="818"/>
      <c r="AM41" s="818"/>
      <c r="AN41" s="818"/>
      <c r="AO41" s="818"/>
      <c r="AP41" s="776"/>
      <c r="AQ41" s="756"/>
      <c r="AR41" s="818"/>
      <c r="AS41" s="818"/>
      <c r="AT41" s="818"/>
      <c r="AU41" s="818"/>
      <c r="AV41" s="818"/>
      <c r="AW41" s="818"/>
      <c r="AX41" s="818"/>
      <c r="AY41" s="818"/>
      <c r="AZ41" s="818"/>
      <c r="BA41" s="818"/>
      <c r="BB41" s="818"/>
      <c r="BC41" s="818"/>
      <c r="BD41" s="818"/>
      <c r="BE41" s="818"/>
      <c r="BF41" s="818"/>
      <c r="BG41" s="818"/>
      <c r="BH41" s="1011"/>
      <c r="BI41" s="186"/>
      <c r="BJ41" s="154"/>
      <c r="BK41" s="154"/>
      <c r="BL41" s="154"/>
      <c r="BM41" s="154"/>
      <c r="BN41" s="154"/>
      <c r="BO41" s="154"/>
      <c r="BQ41" s="909"/>
      <c r="BR41" s="910"/>
      <c r="BS41" s="931"/>
      <c r="BT41" s="926"/>
      <c r="BU41" s="926"/>
      <c r="BV41" s="926"/>
      <c r="BW41" s="926"/>
      <c r="BX41" s="926"/>
      <c r="BY41" s="926"/>
      <c r="BZ41" s="926"/>
      <c r="CA41" s="926"/>
      <c r="CB41" s="926"/>
      <c r="CC41" s="926"/>
      <c r="CD41" s="927"/>
      <c r="CE41" s="155"/>
      <c r="CF41" s="909"/>
      <c r="CG41" s="910"/>
      <c r="CH41" s="933"/>
      <c r="CI41" s="751"/>
      <c r="CJ41" s="751"/>
      <c r="CK41" s="751"/>
      <c r="CL41" s="751"/>
      <c r="CM41" s="751"/>
      <c r="CN41" s="751"/>
      <c r="CO41" s="751"/>
      <c r="CP41" s="751"/>
      <c r="CQ41" s="751"/>
      <c r="CR41" s="751"/>
      <c r="CS41" s="934"/>
      <c r="CT41" s="154"/>
      <c r="CU41" s="926"/>
      <c r="CV41" s="926"/>
      <c r="CW41" s="926"/>
      <c r="CX41" s="926"/>
      <c r="CY41" s="926"/>
      <c r="CZ41" s="926"/>
      <c r="DA41" s="926"/>
      <c r="DB41" s="926"/>
      <c r="DC41" s="926"/>
      <c r="DD41" s="926"/>
      <c r="DE41" s="926"/>
      <c r="DF41" s="926"/>
      <c r="DG41" s="926"/>
      <c r="DH41" s="926"/>
      <c r="DI41" s="173"/>
      <c r="DJ41" s="965"/>
      <c r="DK41" s="966"/>
      <c r="DL41" s="931"/>
      <c r="DM41" s="926"/>
      <c r="DN41" s="926"/>
      <c r="DO41" s="926"/>
      <c r="DP41" s="926"/>
      <c r="DQ41" s="926"/>
      <c r="DR41" s="926"/>
      <c r="DS41" s="926"/>
      <c r="DT41" s="926"/>
      <c r="DU41" s="926"/>
      <c r="DV41" s="926"/>
      <c r="DW41" s="927"/>
      <c r="DX41" s="183"/>
      <c r="DY41" s="173"/>
      <c r="DZ41" s="174"/>
      <c r="EA41" s="166"/>
      <c r="EB41" s="174"/>
      <c r="EC41" s="174"/>
      <c r="ED41" s="173"/>
      <c r="EE41" s="173"/>
      <c r="EF41" s="173"/>
      <c r="EG41" s="173"/>
    </row>
    <row r="42" spans="2:137" ht="8.1" customHeight="1" x14ac:dyDescent="0.2">
      <c r="B42" s="976"/>
      <c r="C42" s="807" t="s">
        <v>496</v>
      </c>
      <c r="D42" s="808"/>
      <c r="E42" s="808"/>
      <c r="F42" s="998" t="s">
        <v>497</v>
      </c>
      <c r="G42" s="812" t="str">
        <f>IF('様式１（共通様式）'!Z36="","",'様式１（共通様式）'!Z36)</f>
        <v/>
      </c>
      <c r="H42" s="813"/>
      <c r="I42" s="813"/>
      <c r="J42" s="813"/>
      <c r="K42" s="813"/>
      <c r="L42" s="813"/>
      <c r="M42" s="813"/>
      <c r="N42" s="813"/>
      <c r="O42" s="813"/>
      <c r="P42" s="813"/>
      <c r="Q42" s="813"/>
      <c r="R42" s="813"/>
      <c r="S42" s="813"/>
      <c r="T42" s="813"/>
      <c r="U42" s="813"/>
      <c r="V42" s="814" t="s">
        <v>9</v>
      </c>
      <c r="W42" s="751"/>
      <c r="X42" s="751"/>
      <c r="Y42" s="812" t="str">
        <f>IF('様式１（共通様式）'!AP36="","",'様式１（共通様式）'!AP36)</f>
        <v/>
      </c>
      <c r="Z42" s="813"/>
      <c r="AA42" s="813"/>
      <c r="AB42" s="813"/>
      <c r="AC42" s="813"/>
      <c r="AD42" s="813"/>
      <c r="AE42" s="813"/>
      <c r="AF42" s="813"/>
      <c r="AG42" s="813"/>
      <c r="AH42" s="813"/>
      <c r="AI42" s="813"/>
      <c r="AJ42" s="813"/>
      <c r="AK42" s="813"/>
      <c r="AL42" s="813"/>
      <c r="AM42" s="813"/>
      <c r="AN42" s="814" t="s">
        <v>9</v>
      </c>
      <c r="AO42" s="751"/>
      <c r="AP42" s="751"/>
      <c r="AQ42" s="812" t="str">
        <f>IF('様式１（共通様式）'!BJ36="","",'様式１（共通様式）'!BJ36)</f>
        <v/>
      </c>
      <c r="AR42" s="813"/>
      <c r="AS42" s="813"/>
      <c r="AT42" s="813"/>
      <c r="AU42" s="813"/>
      <c r="AV42" s="813"/>
      <c r="AW42" s="813"/>
      <c r="AX42" s="813"/>
      <c r="AY42" s="813"/>
      <c r="AZ42" s="813"/>
      <c r="BA42" s="813"/>
      <c r="BB42" s="813"/>
      <c r="BC42" s="813"/>
      <c r="BD42" s="813"/>
      <c r="BE42" s="813"/>
      <c r="BF42" s="813"/>
      <c r="BG42" s="813"/>
      <c r="BH42" s="830"/>
      <c r="BI42" s="186"/>
      <c r="BJ42" s="154"/>
      <c r="BK42" s="154"/>
      <c r="BL42" s="154"/>
      <c r="BM42" s="154"/>
      <c r="BN42" s="154"/>
      <c r="BO42" s="154"/>
      <c r="BQ42" s="938" t="s">
        <v>498</v>
      </c>
      <c r="BR42" s="924"/>
      <c r="BS42" s="924"/>
      <c r="BT42" s="924"/>
      <c r="BU42" s="924"/>
      <c r="BV42" s="924"/>
      <c r="BW42" s="924"/>
      <c r="BX42" s="924"/>
      <c r="BY42" s="924"/>
      <c r="BZ42" s="924"/>
      <c r="CA42" s="924"/>
      <c r="CB42" s="924"/>
      <c r="CC42" s="924"/>
      <c r="CD42" s="924"/>
      <c r="CE42" s="155"/>
      <c r="CF42" s="898" t="str">
        <f>IF('様式４－１ ① 希望営業品目表（物品製造・役務の提供等）'!BR24="","",'様式４－１ ① 希望営業品目表（物品製造・役務の提供等）'!BR24)</f>
        <v/>
      </c>
      <c r="CG42" s="899"/>
      <c r="CH42" s="911" t="s">
        <v>499</v>
      </c>
      <c r="CI42" s="815"/>
      <c r="CJ42" s="912" t="s">
        <v>500</v>
      </c>
      <c r="CK42" s="815"/>
      <c r="CL42" s="815"/>
      <c r="CM42" s="815"/>
      <c r="CN42" s="815"/>
      <c r="CO42" s="815"/>
      <c r="CP42" s="815"/>
      <c r="CQ42" s="815"/>
      <c r="CR42" s="815"/>
      <c r="CS42" s="932"/>
      <c r="CT42" s="154"/>
      <c r="CU42" s="963" t="str">
        <f>IF('様式４－１ ① 希望営業品目表（物品製造・役務の提供等）'!M61="","",'様式４－１ ① 希望営業品目表（物品製造・役務の提供等）'!M61)</f>
        <v/>
      </c>
      <c r="CV42" s="964"/>
      <c r="CW42" s="942" t="s">
        <v>501</v>
      </c>
      <c r="CX42" s="924"/>
      <c r="CY42" s="923" t="s">
        <v>502</v>
      </c>
      <c r="CZ42" s="924"/>
      <c r="DA42" s="924"/>
      <c r="DB42" s="924"/>
      <c r="DC42" s="924"/>
      <c r="DD42" s="924"/>
      <c r="DE42" s="924"/>
      <c r="DF42" s="924"/>
      <c r="DG42" s="924"/>
      <c r="DH42" s="925"/>
      <c r="DI42" s="173"/>
      <c r="DJ42" s="938" t="s">
        <v>503</v>
      </c>
      <c r="DK42" s="924"/>
      <c r="DL42" s="924"/>
      <c r="DM42" s="924"/>
      <c r="DN42" s="924"/>
      <c r="DO42" s="924"/>
      <c r="DP42" s="924"/>
      <c r="DQ42" s="924"/>
      <c r="DR42" s="924"/>
      <c r="DS42" s="924"/>
      <c r="DT42" s="924"/>
      <c r="DU42" s="924"/>
      <c r="DV42" s="924"/>
      <c r="DW42" s="925"/>
      <c r="DX42" s="183"/>
      <c r="DY42" s="173"/>
      <c r="DZ42" s="173"/>
      <c r="EA42" s="173"/>
      <c r="EB42" s="174"/>
      <c r="EC42" s="174"/>
      <c r="ED42" s="173"/>
      <c r="EE42" s="173"/>
      <c r="EF42" s="173"/>
      <c r="EG42" s="173"/>
    </row>
    <row r="43" spans="2:137" ht="8.1" customHeight="1" x14ac:dyDescent="0.2">
      <c r="B43" s="976"/>
      <c r="C43" s="809"/>
      <c r="D43" s="810"/>
      <c r="E43" s="810"/>
      <c r="F43" s="802"/>
      <c r="G43" s="744"/>
      <c r="H43" s="744"/>
      <c r="I43" s="744"/>
      <c r="J43" s="744"/>
      <c r="K43" s="744"/>
      <c r="L43" s="744"/>
      <c r="M43" s="744"/>
      <c r="N43" s="744"/>
      <c r="O43" s="744"/>
      <c r="P43" s="744"/>
      <c r="Q43" s="744"/>
      <c r="R43" s="744"/>
      <c r="S43" s="744"/>
      <c r="T43" s="744"/>
      <c r="U43" s="744"/>
      <c r="V43" s="815"/>
      <c r="W43" s="815"/>
      <c r="X43" s="815"/>
      <c r="Y43" s="744"/>
      <c r="Z43" s="744"/>
      <c r="AA43" s="744"/>
      <c r="AB43" s="744"/>
      <c r="AC43" s="744"/>
      <c r="AD43" s="744"/>
      <c r="AE43" s="744"/>
      <c r="AF43" s="744"/>
      <c r="AG43" s="744"/>
      <c r="AH43" s="744"/>
      <c r="AI43" s="744"/>
      <c r="AJ43" s="744"/>
      <c r="AK43" s="744"/>
      <c r="AL43" s="744"/>
      <c r="AM43" s="744"/>
      <c r="AN43" s="815"/>
      <c r="AO43" s="815"/>
      <c r="AP43" s="815"/>
      <c r="AQ43" s="744"/>
      <c r="AR43" s="744"/>
      <c r="AS43" s="744"/>
      <c r="AT43" s="744"/>
      <c r="AU43" s="744"/>
      <c r="AV43" s="744"/>
      <c r="AW43" s="744"/>
      <c r="AX43" s="744"/>
      <c r="AY43" s="744"/>
      <c r="AZ43" s="744"/>
      <c r="BA43" s="744"/>
      <c r="BB43" s="744"/>
      <c r="BC43" s="744"/>
      <c r="BD43" s="744"/>
      <c r="BE43" s="744"/>
      <c r="BF43" s="744"/>
      <c r="BG43" s="744"/>
      <c r="BH43" s="749"/>
      <c r="BI43" s="186"/>
      <c r="BJ43" s="154"/>
      <c r="BK43" s="154"/>
      <c r="BL43" s="154"/>
      <c r="BM43" s="154"/>
      <c r="BN43" s="154"/>
      <c r="BO43" s="154"/>
      <c r="BQ43" s="926"/>
      <c r="BR43" s="926"/>
      <c r="BS43" s="926"/>
      <c r="BT43" s="926"/>
      <c r="BU43" s="926"/>
      <c r="BV43" s="926"/>
      <c r="BW43" s="926"/>
      <c r="BX43" s="926"/>
      <c r="BY43" s="926"/>
      <c r="BZ43" s="926"/>
      <c r="CA43" s="926"/>
      <c r="CB43" s="926"/>
      <c r="CC43" s="926"/>
      <c r="CD43" s="926"/>
      <c r="CE43" s="155"/>
      <c r="CF43" s="909"/>
      <c r="CG43" s="910"/>
      <c r="CH43" s="933"/>
      <c r="CI43" s="751"/>
      <c r="CJ43" s="751"/>
      <c r="CK43" s="751"/>
      <c r="CL43" s="751"/>
      <c r="CM43" s="751"/>
      <c r="CN43" s="751"/>
      <c r="CO43" s="751"/>
      <c r="CP43" s="751"/>
      <c r="CQ43" s="751"/>
      <c r="CR43" s="751"/>
      <c r="CS43" s="934"/>
      <c r="CT43" s="154"/>
      <c r="CU43" s="930"/>
      <c r="CV43" s="929"/>
      <c r="CW43" s="933"/>
      <c r="CX43" s="751"/>
      <c r="CY43" s="751"/>
      <c r="CZ43" s="751"/>
      <c r="DA43" s="751"/>
      <c r="DB43" s="751"/>
      <c r="DC43" s="751"/>
      <c r="DD43" s="751"/>
      <c r="DE43" s="751"/>
      <c r="DF43" s="751"/>
      <c r="DG43" s="751"/>
      <c r="DH43" s="934"/>
      <c r="DI43" s="173"/>
      <c r="DJ43" s="926"/>
      <c r="DK43" s="926"/>
      <c r="DL43" s="926"/>
      <c r="DM43" s="926"/>
      <c r="DN43" s="926"/>
      <c r="DO43" s="926"/>
      <c r="DP43" s="926"/>
      <c r="DQ43" s="926"/>
      <c r="DR43" s="926"/>
      <c r="DS43" s="926"/>
      <c r="DT43" s="926"/>
      <c r="DU43" s="926"/>
      <c r="DV43" s="926"/>
      <c r="DW43" s="927"/>
      <c r="DX43" s="183"/>
      <c r="DY43" s="173"/>
      <c r="DZ43" s="173"/>
      <c r="EA43" s="173"/>
      <c r="EB43" s="174"/>
      <c r="EC43" s="174"/>
      <c r="ED43" s="173"/>
      <c r="EE43" s="173"/>
      <c r="EF43" s="173"/>
      <c r="EG43" s="173"/>
    </row>
    <row r="44" spans="2:137" ht="8.1" customHeight="1" x14ac:dyDescent="0.2">
      <c r="B44" s="976"/>
      <c r="C44" s="807" t="s">
        <v>504</v>
      </c>
      <c r="D44" s="959"/>
      <c r="E44" s="959"/>
      <c r="F44" s="998" t="s">
        <v>505</v>
      </c>
      <c r="G44" s="742" t="str">
        <f>'様式１（共通様式）'!CY36&amp;""</f>
        <v/>
      </c>
      <c r="H44" s="743"/>
      <c r="I44" s="743"/>
      <c r="J44" s="743"/>
      <c r="K44" s="743"/>
      <c r="L44" s="743"/>
      <c r="M44" s="743"/>
      <c r="N44" s="743"/>
      <c r="O44" s="743"/>
      <c r="P44" s="743"/>
      <c r="Q44" s="743"/>
      <c r="R44" s="743"/>
      <c r="S44" s="743"/>
      <c r="T44" s="743"/>
      <c r="U44" s="743"/>
      <c r="V44" s="745" t="s">
        <v>506</v>
      </c>
      <c r="W44" s="746"/>
      <c r="X44" s="746"/>
      <c r="Y44" s="742" t="str">
        <f>'様式１（共通様式）'!DO36&amp;""</f>
        <v/>
      </c>
      <c r="Z44" s="743"/>
      <c r="AA44" s="743"/>
      <c r="AB44" s="743"/>
      <c r="AC44" s="743"/>
      <c r="AD44" s="743"/>
      <c r="AE44" s="743"/>
      <c r="AF44" s="743"/>
      <c r="AG44" s="743"/>
      <c r="AH44" s="743"/>
      <c r="AI44" s="743"/>
      <c r="AJ44" s="743"/>
      <c r="AK44" s="743"/>
      <c r="AL44" s="743"/>
      <c r="AM44" s="743"/>
      <c r="AN44" s="745" t="s">
        <v>9</v>
      </c>
      <c r="AO44" s="746"/>
      <c r="AP44" s="746"/>
      <c r="AQ44" s="742" t="str">
        <f>'様式１（共通様式）'!EI36&amp;""</f>
        <v/>
      </c>
      <c r="AR44" s="743"/>
      <c r="AS44" s="743"/>
      <c r="AT44" s="743"/>
      <c r="AU44" s="743"/>
      <c r="AV44" s="743"/>
      <c r="AW44" s="743"/>
      <c r="AX44" s="743"/>
      <c r="AY44" s="743"/>
      <c r="AZ44" s="743"/>
      <c r="BA44" s="743"/>
      <c r="BB44" s="743"/>
      <c r="BC44" s="743"/>
      <c r="BD44" s="743"/>
      <c r="BE44" s="743"/>
      <c r="BF44" s="743"/>
      <c r="BG44" s="743"/>
      <c r="BH44" s="748"/>
      <c r="BI44" s="186"/>
      <c r="BJ44" s="154"/>
      <c r="BK44" s="154"/>
      <c r="BL44" s="154"/>
      <c r="BM44" s="154"/>
      <c r="BN44" s="154"/>
      <c r="BO44" s="154"/>
      <c r="BQ44" s="918" t="str">
        <f>IF('様式４－１ ① 希望営業品目表（物品製造・役務の提供等）'!M22="","",'様式４－１ ① 希望営業品目表（物品製造・役務の提供等）'!M22)</f>
        <v/>
      </c>
      <c r="BR44" s="919"/>
      <c r="BS44" s="942" t="s">
        <v>507</v>
      </c>
      <c r="BT44" s="924"/>
      <c r="BU44" s="923" t="s">
        <v>508</v>
      </c>
      <c r="BV44" s="924"/>
      <c r="BW44" s="924"/>
      <c r="BX44" s="924"/>
      <c r="BY44" s="924"/>
      <c r="BZ44" s="924"/>
      <c r="CA44" s="924"/>
      <c r="CB44" s="924"/>
      <c r="CC44" s="924"/>
      <c r="CD44" s="925"/>
      <c r="CE44" s="155"/>
      <c r="CF44" s="898" t="str">
        <f>IF('様式４－１ ① 希望営業品目表（物品製造・役務の提供等）'!BR25="","",'様式４－１ ① 希望営業品目表（物品製造・役務の提供等）'!BR25)</f>
        <v/>
      </c>
      <c r="CG44" s="899"/>
      <c r="CH44" s="911" t="s">
        <v>509</v>
      </c>
      <c r="CI44" s="815"/>
      <c r="CJ44" s="912" t="s">
        <v>510</v>
      </c>
      <c r="CK44" s="815"/>
      <c r="CL44" s="815"/>
      <c r="CM44" s="815"/>
      <c r="CN44" s="815"/>
      <c r="CO44" s="815"/>
      <c r="CP44" s="815"/>
      <c r="CQ44" s="815"/>
      <c r="CR44" s="815"/>
      <c r="CS44" s="932"/>
      <c r="CT44" s="154"/>
      <c r="CU44" s="928" t="str">
        <f>IF('様式４－１ ① 希望営業品目表（物品製造・役務の提供等）'!M62="","",'様式４－１ ① 希望営業品目表（物品製造・役務の提供等）'!M62)</f>
        <v/>
      </c>
      <c r="CV44" s="929"/>
      <c r="CW44" s="911" t="s">
        <v>511</v>
      </c>
      <c r="CX44" s="815"/>
      <c r="CY44" s="992" t="s">
        <v>512</v>
      </c>
      <c r="CZ44" s="993"/>
      <c r="DA44" s="993"/>
      <c r="DB44" s="993"/>
      <c r="DC44" s="993"/>
      <c r="DD44" s="993"/>
      <c r="DE44" s="993"/>
      <c r="DF44" s="993"/>
      <c r="DG44" s="993"/>
      <c r="DH44" s="994"/>
      <c r="DI44" s="173"/>
      <c r="DJ44" s="963" t="str">
        <f>IF('様式４－１ ① 希望営業品目表（物品製造・役務の提供等）'!BO65="","",'様式４－１ ① 希望営業品目表（物品製造・役務の提供等）'!BO65)</f>
        <v/>
      </c>
      <c r="DK44" s="964"/>
      <c r="DL44" s="942" t="s">
        <v>513</v>
      </c>
      <c r="DM44" s="924"/>
      <c r="DN44" s="923" t="s">
        <v>514</v>
      </c>
      <c r="DO44" s="924"/>
      <c r="DP44" s="924"/>
      <c r="DQ44" s="924"/>
      <c r="DR44" s="924"/>
      <c r="DS44" s="924"/>
      <c r="DT44" s="924"/>
      <c r="DU44" s="924"/>
      <c r="DV44" s="924"/>
      <c r="DW44" s="925"/>
      <c r="DX44" s="183"/>
      <c r="DY44" s="173"/>
      <c r="DZ44" s="174"/>
      <c r="EA44" s="155"/>
      <c r="EB44" s="173"/>
      <c r="EC44" s="174"/>
      <c r="ED44" s="173"/>
      <c r="EE44" s="173"/>
      <c r="EF44" s="173"/>
      <c r="EG44" s="173"/>
    </row>
    <row r="45" spans="2:137" ht="8.1" customHeight="1" x14ac:dyDescent="0.2">
      <c r="B45" s="976"/>
      <c r="C45" s="997"/>
      <c r="D45" s="960"/>
      <c r="E45" s="960"/>
      <c r="F45" s="802"/>
      <c r="G45" s="744"/>
      <c r="H45" s="744"/>
      <c r="I45" s="744"/>
      <c r="J45" s="744"/>
      <c r="K45" s="744"/>
      <c r="L45" s="744"/>
      <c r="M45" s="744"/>
      <c r="N45" s="744"/>
      <c r="O45" s="744"/>
      <c r="P45" s="744"/>
      <c r="Q45" s="744"/>
      <c r="R45" s="744"/>
      <c r="S45" s="744"/>
      <c r="T45" s="744"/>
      <c r="U45" s="744"/>
      <c r="V45" s="747"/>
      <c r="W45" s="747"/>
      <c r="X45" s="747"/>
      <c r="Y45" s="744"/>
      <c r="Z45" s="744"/>
      <c r="AA45" s="744"/>
      <c r="AB45" s="744"/>
      <c r="AC45" s="744"/>
      <c r="AD45" s="744"/>
      <c r="AE45" s="744"/>
      <c r="AF45" s="744"/>
      <c r="AG45" s="744"/>
      <c r="AH45" s="744"/>
      <c r="AI45" s="744"/>
      <c r="AJ45" s="744"/>
      <c r="AK45" s="744"/>
      <c r="AL45" s="744"/>
      <c r="AM45" s="744"/>
      <c r="AN45" s="747"/>
      <c r="AO45" s="747"/>
      <c r="AP45" s="747"/>
      <c r="AQ45" s="744"/>
      <c r="AR45" s="744"/>
      <c r="AS45" s="744"/>
      <c r="AT45" s="744"/>
      <c r="AU45" s="744"/>
      <c r="AV45" s="744"/>
      <c r="AW45" s="744"/>
      <c r="AX45" s="744"/>
      <c r="AY45" s="744"/>
      <c r="AZ45" s="744"/>
      <c r="BA45" s="744"/>
      <c r="BB45" s="744"/>
      <c r="BC45" s="744"/>
      <c r="BD45" s="744"/>
      <c r="BE45" s="744"/>
      <c r="BF45" s="744"/>
      <c r="BG45" s="744"/>
      <c r="BH45" s="749"/>
      <c r="BI45" s="186"/>
      <c r="BJ45" s="154"/>
      <c r="BK45" s="154"/>
      <c r="BL45" s="154"/>
      <c r="BM45" s="154"/>
      <c r="BN45" s="154"/>
      <c r="BO45" s="154"/>
      <c r="BQ45" s="909"/>
      <c r="BR45" s="910"/>
      <c r="BS45" s="933"/>
      <c r="BT45" s="751"/>
      <c r="BU45" s="751"/>
      <c r="BV45" s="751"/>
      <c r="BW45" s="751"/>
      <c r="BX45" s="751"/>
      <c r="BY45" s="751"/>
      <c r="BZ45" s="751"/>
      <c r="CA45" s="751"/>
      <c r="CB45" s="751"/>
      <c r="CC45" s="751"/>
      <c r="CD45" s="934"/>
      <c r="CE45" s="155"/>
      <c r="CF45" s="909"/>
      <c r="CG45" s="910"/>
      <c r="CH45" s="931"/>
      <c r="CI45" s="926"/>
      <c r="CJ45" s="926"/>
      <c r="CK45" s="926"/>
      <c r="CL45" s="926"/>
      <c r="CM45" s="926"/>
      <c r="CN45" s="926"/>
      <c r="CO45" s="926"/>
      <c r="CP45" s="926"/>
      <c r="CQ45" s="926"/>
      <c r="CR45" s="926"/>
      <c r="CS45" s="927"/>
      <c r="CT45" s="154"/>
      <c r="CU45" s="930"/>
      <c r="CV45" s="929"/>
      <c r="CW45" s="933"/>
      <c r="CX45" s="751"/>
      <c r="CY45" s="995"/>
      <c r="CZ45" s="995"/>
      <c r="DA45" s="995"/>
      <c r="DB45" s="995"/>
      <c r="DC45" s="995"/>
      <c r="DD45" s="995"/>
      <c r="DE45" s="995"/>
      <c r="DF45" s="995"/>
      <c r="DG45" s="995"/>
      <c r="DH45" s="996"/>
      <c r="DI45" s="173"/>
      <c r="DJ45" s="930"/>
      <c r="DK45" s="929"/>
      <c r="DL45" s="933"/>
      <c r="DM45" s="751"/>
      <c r="DN45" s="751"/>
      <c r="DO45" s="751"/>
      <c r="DP45" s="751"/>
      <c r="DQ45" s="751"/>
      <c r="DR45" s="751"/>
      <c r="DS45" s="751"/>
      <c r="DT45" s="751"/>
      <c r="DU45" s="751"/>
      <c r="DV45" s="751"/>
      <c r="DW45" s="934"/>
      <c r="DX45" s="183"/>
      <c r="DY45" s="173"/>
      <c r="DZ45" s="174"/>
      <c r="EA45" s="155"/>
      <c r="EB45" s="173"/>
      <c r="EC45" s="174"/>
      <c r="ED45" s="173"/>
      <c r="EE45" s="173"/>
      <c r="EF45" s="173"/>
      <c r="EG45" s="173"/>
    </row>
    <row r="46" spans="2:137" ht="8.1" customHeight="1" x14ac:dyDescent="0.2">
      <c r="B46" s="976"/>
      <c r="C46" s="991" t="s">
        <v>515</v>
      </c>
      <c r="D46" s="950"/>
      <c r="E46" s="950"/>
      <c r="F46" s="951"/>
      <c r="G46" s="857" t="str">
        <f>IF(OR('様式１（共通様式）'!Z39="",'様式１（共通様式）'!CT39=""),"",'様式１（共通様式）'!Z39&amp;'様式１（共通様式）'!CP39&amp;'様式１（共通様式）'!CT39)</f>
        <v/>
      </c>
      <c r="H46" s="858"/>
      <c r="I46" s="858"/>
      <c r="J46" s="858"/>
      <c r="K46" s="858"/>
      <c r="L46" s="858"/>
      <c r="M46" s="858"/>
      <c r="N46" s="858"/>
      <c r="O46" s="858"/>
      <c r="P46" s="858"/>
      <c r="Q46" s="858"/>
      <c r="R46" s="858"/>
      <c r="S46" s="858"/>
      <c r="T46" s="858"/>
      <c r="U46" s="858"/>
      <c r="V46" s="858"/>
      <c r="W46" s="858"/>
      <c r="X46" s="858"/>
      <c r="Y46" s="858"/>
      <c r="Z46" s="858"/>
      <c r="AA46" s="858"/>
      <c r="AB46" s="858"/>
      <c r="AC46" s="858"/>
      <c r="AD46" s="858"/>
      <c r="AE46" s="858"/>
      <c r="AF46" s="858"/>
      <c r="AG46" s="858"/>
      <c r="AH46" s="858"/>
      <c r="AI46" s="858"/>
      <c r="AJ46" s="858"/>
      <c r="AK46" s="858"/>
      <c r="AL46" s="858"/>
      <c r="AM46" s="858"/>
      <c r="AN46" s="858"/>
      <c r="AO46" s="858"/>
      <c r="AP46" s="858"/>
      <c r="AQ46" s="858"/>
      <c r="AR46" s="858"/>
      <c r="AS46" s="858"/>
      <c r="AT46" s="858"/>
      <c r="AU46" s="858"/>
      <c r="AV46" s="858"/>
      <c r="AW46" s="858"/>
      <c r="AX46" s="858"/>
      <c r="AY46" s="858"/>
      <c r="AZ46" s="858"/>
      <c r="BA46" s="858"/>
      <c r="BB46" s="858"/>
      <c r="BC46" s="858"/>
      <c r="BD46" s="858"/>
      <c r="BE46" s="858"/>
      <c r="BF46" s="858"/>
      <c r="BG46" s="858"/>
      <c r="BH46" s="858"/>
      <c r="BI46" s="858"/>
      <c r="BJ46" s="858"/>
      <c r="BK46" s="858"/>
      <c r="BL46" s="858"/>
      <c r="BM46" s="858"/>
      <c r="BN46" s="859"/>
      <c r="BO46" s="154"/>
      <c r="BQ46" s="898" t="str">
        <f>IF('様式４－１ ① 希望営業品目表（物品製造・役務の提供等）'!M23="","",'様式４－１ ① 希望営業品目表（物品製造・役務の提供等）'!M23)</f>
        <v/>
      </c>
      <c r="BR46" s="899"/>
      <c r="BS46" s="911" t="s">
        <v>516</v>
      </c>
      <c r="BT46" s="815"/>
      <c r="BU46" s="912" t="s">
        <v>517</v>
      </c>
      <c r="BV46" s="815"/>
      <c r="BW46" s="815"/>
      <c r="BX46" s="815"/>
      <c r="BY46" s="815"/>
      <c r="BZ46" s="815"/>
      <c r="CA46" s="815"/>
      <c r="CB46" s="815"/>
      <c r="CC46" s="815"/>
      <c r="CD46" s="932"/>
      <c r="CE46" s="155"/>
      <c r="CF46" s="938" t="s">
        <v>518</v>
      </c>
      <c r="CG46" s="924"/>
      <c r="CH46" s="924"/>
      <c r="CI46" s="924"/>
      <c r="CJ46" s="924"/>
      <c r="CK46" s="924"/>
      <c r="CL46" s="924"/>
      <c r="CM46" s="924"/>
      <c r="CN46" s="924"/>
      <c r="CO46" s="924"/>
      <c r="CP46" s="924"/>
      <c r="CQ46" s="924"/>
      <c r="CR46" s="924"/>
      <c r="CS46" s="924"/>
      <c r="CT46" s="154"/>
      <c r="CU46" s="928" t="str">
        <f>IF('様式４－１ ① 希望営業品目表（物品製造・役務の提供等）'!M63="","",'様式４－１ ① 希望営業品目表（物品製造・役務の提供等）'!M63)</f>
        <v/>
      </c>
      <c r="CV46" s="929"/>
      <c r="CW46" s="911" t="s">
        <v>519</v>
      </c>
      <c r="CX46" s="815"/>
      <c r="CY46" s="912" t="s">
        <v>520</v>
      </c>
      <c r="CZ46" s="815"/>
      <c r="DA46" s="815"/>
      <c r="DB46" s="815"/>
      <c r="DC46" s="815"/>
      <c r="DD46" s="815"/>
      <c r="DE46" s="815"/>
      <c r="DF46" s="815"/>
      <c r="DG46" s="815"/>
      <c r="DH46" s="932"/>
      <c r="DI46" s="173"/>
      <c r="DJ46" s="928" t="str">
        <f>IF('様式４－１ ① 希望営業品目表（物品製造・役務の提供等）'!BO66="","",'様式４－１ ① 希望営業品目表（物品製造・役務の提供等）'!BO66)</f>
        <v/>
      </c>
      <c r="DK46" s="929"/>
      <c r="DL46" s="911" t="s">
        <v>521</v>
      </c>
      <c r="DM46" s="815"/>
      <c r="DN46" s="912" t="s">
        <v>332</v>
      </c>
      <c r="DO46" s="815"/>
      <c r="DP46" s="815"/>
      <c r="DQ46" s="815"/>
      <c r="DR46" s="815"/>
      <c r="DS46" s="815"/>
      <c r="DT46" s="815"/>
      <c r="DU46" s="815"/>
      <c r="DV46" s="815"/>
      <c r="DW46" s="932"/>
      <c r="DX46" s="183"/>
      <c r="DY46" s="173"/>
      <c r="DZ46" s="174"/>
      <c r="EA46" s="155"/>
      <c r="EB46" s="173"/>
      <c r="EC46" s="174"/>
      <c r="ED46" s="173"/>
      <c r="EE46" s="173"/>
      <c r="EF46" s="173"/>
      <c r="EG46" s="173"/>
    </row>
    <row r="47" spans="2:137" ht="8.1" customHeight="1" x14ac:dyDescent="0.2">
      <c r="B47" s="976"/>
      <c r="C47" s="991"/>
      <c r="D47" s="950"/>
      <c r="E47" s="950"/>
      <c r="F47" s="951"/>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1"/>
      <c r="AY47" s="861"/>
      <c r="AZ47" s="861"/>
      <c r="BA47" s="861"/>
      <c r="BB47" s="861"/>
      <c r="BC47" s="861"/>
      <c r="BD47" s="861"/>
      <c r="BE47" s="861"/>
      <c r="BF47" s="861"/>
      <c r="BG47" s="861"/>
      <c r="BH47" s="861"/>
      <c r="BI47" s="861"/>
      <c r="BJ47" s="861"/>
      <c r="BK47" s="861"/>
      <c r="BL47" s="861"/>
      <c r="BM47" s="861"/>
      <c r="BN47" s="862"/>
      <c r="BO47" s="154"/>
      <c r="BQ47" s="909"/>
      <c r="BR47" s="910"/>
      <c r="BS47" s="933"/>
      <c r="BT47" s="751"/>
      <c r="BU47" s="751"/>
      <c r="BV47" s="751"/>
      <c r="BW47" s="751"/>
      <c r="BX47" s="751"/>
      <c r="BY47" s="751"/>
      <c r="BZ47" s="751"/>
      <c r="CA47" s="751"/>
      <c r="CB47" s="751"/>
      <c r="CC47" s="751"/>
      <c r="CD47" s="934"/>
      <c r="CE47" s="155"/>
      <c r="CF47" s="926"/>
      <c r="CG47" s="926"/>
      <c r="CH47" s="926"/>
      <c r="CI47" s="926"/>
      <c r="CJ47" s="926"/>
      <c r="CK47" s="926"/>
      <c r="CL47" s="926"/>
      <c r="CM47" s="926"/>
      <c r="CN47" s="926"/>
      <c r="CO47" s="926"/>
      <c r="CP47" s="926"/>
      <c r="CQ47" s="926"/>
      <c r="CR47" s="926"/>
      <c r="CS47" s="926"/>
      <c r="CT47" s="154"/>
      <c r="CU47" s="930"/>
      <c r="CV47" s="929"/>
      <c r="CW47" s="933"/>
      <c r="CX47" s="751"/>
      <c r="CY47" s="751"/>
      <c r="CZ47" s="751"/>
      <c r="DA47" s="751"/>
      <c r="DB47" s="751"/>
      <c r="DC47" s="751"/>
      <c r="DD47" s="751"/>
      <c r="DE47" s="751"/>
      <c r="DF47" s="751"/>
      <c r="DG47" s="751"/>
      <c r="DH47" s="934"/>
      <c r="DI47" s="173"/>
      <c r="DJ47" s="930"/>
      <c r="DK47" s="929"/>
      <c r="DL47" s="933"/>
      <c r="DM47" s="751"/>
      <c r="DN47" s="751"/>
      <c r="DO47" s="751"/>
      <c r="DP47" s="751"/>
      <c r="DQ47" s="751"/>
      <c r="DR47" s="751"/>
      <c r="DS47" s="751"/>
      <c r="DT47" s="751"/>
      <c r="DU47" s="751"/>
      <c r="DV47" s="751"/>
      <c r="DW47" s="934"/>
      <c r="DX47" s="183"/>
      <c r="DY47" s="173"/>
      <c r="DZ47" s="174"/>
      <c r="EA47" s="155"/>
      <c r="EB47" s="173"/>
      <c r="EC47" s="174"/>
      <c r="ED47" s="173"/>
      <c r="EE47" s="173"/>
      <c r="EF47" s="173"/>
      <c r="EG47" s="173"/>
    </row>
    <row r="48" spans="2:137" ht="8.1" customHeight="1" x14ac:dyDescent="0.2">
      <c r="B48" s="976"/>
      <c r="C48" s="159"/>
      <c r="D48" s="159"/>
      <c r="E48" s="159"/>
      <c r="F48" s="187" t="s">
        <v>522</v>
      </c>
      <c r="G48" s="860"/>
      <c r="H48" s="861"/>
      <c r="I48" s="861"/>
      <c r="J48" s="861"/>
      <c r="K48" s="861"/>
      <c r="L48" s="861"/>
      <c r="M48" s="861"/>
      <c r="N48" s="861"/>
      <c r="O48" s="861"/>
      <c r="P48" s="861"/>
      <c r="Q48" s="861"/>
      <c r="R48" s="861"/>
      <c r="S48" s="861"/>
      <c r="T48" s="861"/>
      <c r="U48" s="861"/>
      <c r="V48" s="861"/>
      <c r="W48" s="861"/>
      <c r="X48" s="861"/>
      <c r="Y48" s="861"/>
      <c r="Z48" s="861"/>
      <c r="AA48" s="861"/>
      <c r="AB48" s="861"/>
      <c r="AC48" s="861"/>
      <c r="AD48" s="861"/>
      <c r="AE48" s="861"/>
      <c r="AF48" s="861"/>
      <c r="AG48" s="861"/>
      <c r="AH48" s="861"/>
      <c r="AI48" s="861"/>
      <c r="AJ48" s="861"/>
      <c r="AK48" s="861"/>
      <c r="AL48" s="861"/>
      <c r="AM48" s="861"/>
      <c r="AN48" s="861"/>
      <c r="AO48" s="861"/>
      <c r="AP48" s="861"/>
      <c r="AQ48" s="861"/>
      <c r="AR48" s="861"/>
      <c r="AS48" s="861"/>
      <c r="AT48" s="861"/>
      <c r="AU48" s="861"/>
      <c r="AV48" s="861"/>
      <c r="AW48" s="861"/>
      <c r="AX48" s="861"/>
      <c r="AY48" s="861"/>
      <c r="AZ48" s="861"/>
      <c r="BA48" s="861"/>
      <c r="BB48" s="861"/>
      <c r="BC48" s="861"/>
      <c r="BD48" s="861"/>
      <c r="BE48" s="861"/>
      <c r="BF48" s="861"/>
      <c r="BG48" s="861"/>
      <c r="BH48" s="861"/>
      <c r="BI48" s="861"/>
      <c r="BJ48" s="861"/>
      <c r="BK48" s="861"/>
      <c r="BL48" s="861"/>
      <c r="BM48" s="861"/>
      <c r="BN48" s="862"/>
      <c r="BO48" s="154"/>
      <c r="BQ48" s="898" t="str">
        <f>IF('様式４－１ ① 希望営業品目表（物品製造・役務の提供等）'!M24="","",'様式４－１ ① 希望営業品目表（物品製造・役務の提供等）'!M24)</f>
        <v/>
      </c>
      <c r="BR48" s="899"/>
      <c r="BS48" s="911" t="s">
        <v>523</v>
      </c>
      <c r="BT48" s="815"/>
      <c r="BU48" s="912" t="s">
        <v>524</v>
      </c>
      <c r="BV48" s="815"/>
      <c r="BW48" s="815"/>
      <c r="BX48" s="815"/>
      <c r="BY48" s="815"/>
      <c r="BZ48" s="815"/>
      <c r="CA48" s="815"/>
      <c r="CB48" s="815"/>
      <c r="CC48" s="815"/>
      <c r="CD48" s="932"/>
      <c r="CE48" s="155"/>
      <c r="CF48" s="898" t="str">
        <f>IF('様式４－１ ① 希望営業品目表（物品製造・役務の提供等）'!BR26="","",'様式４－１ ① 希望営業品目表（物品製造・役務の提供等）'!BR26)</f>
        <v/>
      </c>
      <c r="CG48" s="899"/>
      <c r="CH48" s="942" t="s">
        <v>525</v>
      </c>
      <c r="CI48" s="924"/>
      <c r="CJ48" s="923" t="s">
        <v>518</v>
      </c>
      <c r="CK48" s="924"/>
      <c r="CL48" s="924"/>
      <c r="CM48" s="924"/>
      <c r="CN48" s="924"/>
      <c r="CO48" s="924"/>
      <c r="CP48" s="924"/>
      <c r="CQ48" s="924"/>
      <c r="CR48" s="924"/>
      <c r="CS48" s="925"/>
      <c r="CT48" s="186"/>
      <c r="CU48" s="928" t="str">
        <f>IF('様式４－１ ① 希望営業品目表（物品製造・役務の提供等）'!M64="","",'様式４－１ ① 希望営業品目表（物品製造・役務の提供等）'!M64)</f>
        <v/>
      </c>
      <c r="CV48" s="929"/>
      <c r="CW48" s="911" t="s">
        <v>526</v>
      </c>
      <c r="CX48" s="815"/>
      <c r="CY48" s="912" t="s">
        <v>527</v>
      </c>
      <c r="CZ48" s="815"/>
      <c r="DA48" s="815"/>
      <c r="DB48" s="815"/>
      <c r="DC48" s="815"/>
      <c r="DD48" s="815"/>
      <c r="DE48" s="815"/>
      <c r="DF48" s="815"/>
      <c r="DG48" s="815"/>
      <c r="DH48" s="932"/>
      <c r="DI48" s="173"/>
      <c r="DJ48" s="928" t="str">
        <f>IF('様式４－１ ① 希望営業品目表（物品製造・役務の提供等）'!BO67="","",'様式４－１ ① 希望営業品目表（物品製造・役務の提供等）'!BO67)</f>
        <v/>
      </c>
      <c r="DK48" s="929"/>
      <c r="DL48" s="911" t="s">
        <v>528</v>
      </c>
      <c r="DM48" s="815"/>
      <c r="DN48" s="912" t="s">
        <v>529</v>
      </c>
      <c r="DO48" s="815"/>
      <c r="DP48" s="815"/>
      <c r="DQ48" s="815"/>
      <c r="DR48" s="815"/>
      <c r="DS48" s="815"/>
      <c r="DT48" s="815"/>
      <c r="DU48" s="815"/>
      <c r="DV48" s="815"/>
      <c r="DW48" s="932"/>
      <c r="DX48" s="183"/>
      <c r="DY48" s="173"/>
      <c r="DZ48" s="174"/>
      <c r="EA48" s="166"/>
      <c r="EB48" s="173"/>
      <c r="EC48" s="174"/>
      <c r="ED48" s="173"/>
      <c r="EE48" s="173"/>
      <c r="EF48" s="173"/>
      <c r="EG48" s="173"/>
    </row>
    <row r="49" spans="1:137" ht="8.1" customHeight="1" x14ac:dyDescent="0.2">
      <c r="B49" s="977"/>
      <c r="C49" s="188"/>
      <c r="D49" s="189"/>
      <c r="E49" s="189"/>
      <c r="F49" s="190"/>
      <c r="G49" s="863"/>
      <c r="H49" s="864"/>
      <c r="I49" s="864"/>
      <c r="J49" s="864"/>
      <c r="K49" s="864"/>
      <c r="L49" s="864"/>
      <c r="M49" s="864"/>
      <c r="N49" s="864"/>
      <c r="O49" s="864"/>
      <c r="P49" s="864"/>
      <c r="Q49" s="864"/>
      <c r="R49" s="864"/>
      <c r="S49" s="864"/>
      <c r="T49" s="864"/>
      <c r="U49" s="864"/>
      <c r="V49" s="864"/>
      <c r="W49" s="864"/>
      <c r="X49" s="864"/>
      <c r="Y49" s="864"/>
      <c r="Z49" s="864"/>
      <c r="AA49" s="864"/>
      <c r="AB49" s="864"/>
      <c r="AC49" s="864"/>
      <c r="AD49" s="864"/>
      <c r="AE49" s="864"/>
      <c r="AF49" s="864"/>
      <c r="AG49" s="864"/>
      <c r="AH49" s="864"/>
      <c r="AI49" s="864"/>
      <c r="AJ49" s="864"/>
      <c r="AK49" s="864"/>
      <c r="AL49" s="864"/>
      <c r="AM49" s="864"/>
      <c r="AN49" s="864"/>
      <c r="AO49" s="864"/>
      <c r="AP49" s="864"/>
      <c r="AQ49" s="864"/>
      <c r="AR49" s="864"/>
      <c r="AS49" s="864"/>
      <c r="AT49" s="864"/>
      <c r="AU49" s="864"/>
      <c r="AV49" s="864"/>
      <c r="AW49" s="864"/>
      <c r="AX49" s="864"/>
      <c r="AY49" s="864"/>
      <c r="AZ49" s="864"/>
      <c r="BA49" s="864"/>
      <c r="BB49" s="864"/>
      <c r="BC49" s="864"/>
      <c r="BD49" s="864"/>
      <c r="BE49" s="864"/>
      <c r="BF49" s="864"/>
      <c r="BG49" s="864"/>
      <c r="BH49" s="864"/>
      <c r="BI49" s="864"/>
      <c r="BJ49" s="864"/>
      <c r="BK49" s="864"/>
      <c r="BL49" s="864"/>
      <c r="BM49" s="864"/>
      <c r="BN49" s="865"/>
      <c r="BO49" s="154"/>
      <c r="BQ49" s="909"/>
      <c r="BR49" s="910"/>
      <c r="BS49" s="933"/>
      <c r="BT49" s="751"/>
      <c r="BU49" s="751"/>
      <c r="BV49" s="751"/>
      <c r="BW49" s="751"/>
      <c r="BX49" s="751"/>
      <c r="BY49" s="751"/>
      <c r="BZ49" s="751"/>
      <c r="CA49" s="751"/>
      <c r="CB49" s="751"/>
      <c r="CC49" s="751"/>
      <c r="CD49" s="934"/>
      <c r="CE49" s="155"/>
      <c r="CF49" s="909"/>
      <c r="CG49" s="910"/>
      <c r="CH49" s="931"/>
      <c r="CI49" s="926"/>
      <c r="CJ49" s="926"/>
      <c r="CK49" s="926"/>
      <c r="CL49" s="926"/>
      <c r="CM49" s="926"/>
      <c r="CN49" s="926"/>
      <c r="CO49" s="926"/>
      <c r="CP49" s="926"/>
      <c r="CQ49" s="926"/>
      <c r="CR49" s="926"/>
      <c r="CS49" s="927"/>
      <c r="CT49" s="186"/>
      <c r="CU49" s="930"/>
      <c r="CV49" s="929"/>
      <c r="CW49" s="933"/>
      <c r="CX49" s="751"/>
      <c r="CY49" s="751"/>
      <c r="CZ49" s="751"/>
      <c r="DA49" s="751"/>
      <c r="DB49" s="751"/>
      <c r="DC49" s="751"/>
      <c r="DD49" s="751"/>
      <c r="DE49" s="751"/>
      <c r="DF49" s="751"/>
      <c r="DG49" s="751"/>
      <c r="DH49" s="934"/>
      <c r="DI49" s="173"/>
      <c r="DJ49" s="930"/>
      <c r="DK49" s="929"/>
      <c r="DL49" s="933"/>
      <c r="DM49" s="751"/>
      <c r="DN49" s="751"/>
      <c r="DO49" s="751"/>
      <c r="DP49" s="751"/>
      <c r="DQ49" s="751"/>
      <c r="DR49" s="751"/>
      <c r="DS49" s="751"/>
      <c r="DT49" s="751"/>
      <c r="DU49" s="751"/>
      <c r="DV49" s="751"/>
      <c r="DW49" s="934"/>
      <c r="DX49" s="183"/>
      <c r="DY49" s="173"/>
      <c r="DZ49" s="174"/>
      <c r="EA49" s="166"/>
      <c r="EB49" s="173"/>
      <c r="EC49" s="174"/>
      <c r="ED49" s="173"/>
      <c r="EE49" s="173"/>
      <c r="EF49" s="173"/>
      <c r="EG49" s="173"/>
    </row>
    <row r="50" spans="1:137" ht="8.1" customHeight="1" x14ac:dyDescent="0.2">
      <c r="BM50" s="166"/>
      <c r="BN50" s="166"/>
      <c r="BO50" s="159"/>
      <c r="BQ50" s="898" t="str">
        <f>IF('様式４－１ ① 希望営業品目表（物品製造・役務の提供等）'!M25="","",'様式４－１ ① 希望営業品目表（物品製造・役務の提供等）'!M25)</f>
        <v/>
      </c>
      <c r="BR50" s="899"/>
      <c r="BS50" s="911" t="s">
        <v>530</v>
      </c>
      <c r="BT50" s="815"/>
      <c r="BU50" s="912" t="s">
        <v>531</v>
      </c>
      <c r="BV50" s="815"/>
      <c r="BW50" s="815"/>
      <c r="BX50" s="815"/>
      <c r="BY50" s="815"/>
      <c r="BZ50" s="815"/>
      <c r="CA50" s="815"/>
      <c r="CB50" s="815"/>
      <c r="CC50" s="815"/>
      <c r="CD50" s="932"/>
      <c r="CE50" s="155"/>
      <c r="CF50" s="938" t="s">
        <v>532</v>
      </c>
      <c r="CG50" s="924"/>
      <c r="CH50" s="924"/>
      <c r="CI50" s="924"/>
      <c r="CJ50" s="924"/>
      <c r="CK50" s="924"/>
      <c r="CL50" s="924"/>
      <c r="CM50" s="924"/>
      <c r="CN50" s="924"/>
      <c r="CO50" s="924"/>
      <c r="CP50" s="924"/>
      <c r="CQ50" s="924"/>
      <c r="CR50" s="924"/>
      <c r="CS50" s="924"/>
      <c r="CT50" s="154"/>
      <c r="CU50" s="928" t="str">
        <f>IF('様式４－１ ① 希望営業品目表（物品製造・役務の提供等）'!M65="","",'様式４－１ ① 希望営業品目表（物品製造・役務の提供等）'!M65)</f>
        <v/>
      </c>
      <c r="CV50" s="929"/>
      <c r="CW50" s="911" t="s">
        <v>533</v>
      </c>
      <c r="CX50" s="815"/>
      <c r="CY50" s="912" t="s">
        <v>534</v>
      </c>
      <c r="CZ50" s="815"/>
      <c r="DA50" s="815"/>
      <c r="DB50" s="815"/>
      <c r="DC50" s="815"/>
      <c r="DD50" s="815"/>
      <c r="DE50" s="815"/>
      <c r="DF50" s="815"/>
      <c r="DG50" s="815"/>
      <c r="DH50" s="932"/>
      <c r="DI50" s="173"/>
      <c r="DJ50" s="928" t="str">
        <f>IF('様式４－１ ① 希望営業品目表（物品製造・役務の提供等）'!BO68="","",'様式４－１ ① 希望営業品目表（物品製造・役務の提供等）'!BO68)</f>
        <v/>
      </c>
      <c r="DK50" s="929"/>
      <c r="DL50" s="911" t="s">
        <v>535</v>
      </c>
      <c r="DM50" s="815"/>
      <c r="DN50" s="912" t="s">
        <v>536</v>
      </c>
      <c r="DO50" s="815"/>
      <c r="DP50" s="815"/>
      <c r="DQ50" s="815"/>
      <c r="DR50" s="815"/>
      <c r="DS50" s="815"/>
      <c r="DT50" s="815"/>
      <c r="DU50" s="815"/>
      <c r="DV50" s="815"/>
      <c r="DW50" s="932"/>
      <c r="DX50" s="183"/>
      <c r="DY50" s="173"/>
      <c r="DZ50" s="174"/>
      <c r="EA50" s="166"/>
      <c r="EB50" s="173"/>
      <c r="EC50" s="174"/>
      <c r="ED50" s="173"/>
      <c r="EE50" s="173"/>
      <c r="EF50" s="173"/>
      <c r="EG50" s="173"/>
    </row>
    <row r="51" spans="1:137" ht="8.1" customHeight="1" x14ac:dyDescent="0.2">
      <c r="B51" s="989" t="s">
        <v>537</v>
      </c>
      <c r="C51" s="707" t="s">
        <v>538</v>
      </c>
      <c r="D51" s="707"/>
      <c r="E51" s="707"/>
      <c r="F51" s="707"/>
      <c r="G51" s="707"/>
      <c r="H51" s="707"/>
      <c r="I51" s="707"/>
      <c r="J51" s="707"/>
      <c r="K51" s="707"/>
      <c r="L51" s="707"/>
      <c r="M51" s="707"/>
      <c r="N51" s="707"/>
      <c r="O51" s="707"/>
      <c r="P51" s="707"/>
      <c r="Q51" s="707"/>
      <c r="R51" s="707"/>
      <c r="S51" s="707"/>
      <c r="T51" s="707"/>
      <c r="U51" s="707"/>
      <c r="V51" s="707"/>
      <c r="W51" s="707"/>
      <c r="X51" s="707"/>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707"/>
      <c r="AV51" s="707"/>
      <c r="BM51" s="166"/>
      <c r="BN51" s="166"/>
      <c r="BO51" s="159"/>
      <c r="BQ51" s="909"/>
      <c r="BR51" s="910"/>
      <c r="BS51" s="933"/>
      <c r="BT51" s="751"/>
      <c r="BU51" s="751"/>
      <c r="BV51" s="751"/>
      <c r="BW51" s="751"/>
      <c r="BX51" s="751"/>
      <c r="BY51" s="751"/>
      <c r="BZ51" s="751"/>
      <c r="CA51" s="751"/>
      <c r="CB51" s="751"/>
      <c r="CC51" s="751"/>
      <c r="CD51" s="934"/>
      <c r="CE51" s="155"/>
      <c r="CF51" s="926"/>
      <c r="CG51" s="926"/>
      <c r="CH51" s="926"/>
      <c r="CI51" s="926"/>
      <c r="CJ51" s="926"/>
      <c r="CK51" s="926"/>
      <c r="CL51" s="926"/>
      <c r="CM51" s="926"/>
      <c r="CN51" s="926"/>
      <c r="CO51" s="926"/>
      <c r="CP51" s="926"/>
      <c r="CQ51" s="926"/>
      <c r="CR51" s="926"/>
      <c r="CS51" s="926"/>
      <c r="CT51" s="154"/>
      <c r="CU51" s="930"/>
      <c r="CV51" s="929"/>
      <c r="CW51" s="933"/>
      <c r="CX51" s="751"/>
      <c r="CY51" s="751"/>
      <c r="CZ51" s="751"/>
      <c r="DA51" s="751"/>
      <c r="DB51" s="751"/>
      <c r="DC51" s="751"/>
      <c r="DD51" s="751"/>
      <c r="DE51" s="751"/>
      <c r="DF51" s="751"/>
      <c r="DG51" s="751"/>
      <c r="DH51" s="934"/>
      <c r="DI51" s="173"/>
      <c r="DJ51" s="930"/>
      <c r="DK51" s="929"/>
      <c r="DL51" s="933"/>
      <c r="DM51" s="751"/>
      <c r="DN51" s="751"/>
      <c r="DO51" s="751"/>
      <c r="DP51" s="751"/>
      <c r="DQ51" s="751"/>
      <c r="DR51" s="751"/>
      <c r="DS51" s="751"/>
      <c r="DT51" s="751"/>
      <c r="DU51" s="751"/>
      <c r="DV51" s="751"/>
      <c r="DW51" s="934"/>
      <c r="DX51" s="173"/>
      <c r="DY51" s="173"/>
      <c r="DZ51" s="174"/>
      <c r="EA51" s="166"/>
      <c r="EB51" s="173"/>
      <c r="EC51" s="174"/>
      <c r="ED51" s="173"/>
      <c r="EE51" s="173"/>
      <c r="EF51" s="173"/>
      <c r="EG51" s="173"/>
    </row>
    <row r="52" spans="1:137" ht="8.1" customHeight="1" x14ac:dyDescent="0.2">
      <c r="B52" s="990"/>
      <c r="C52" s="707"/>
      <c r="D52" s="707"/>
      <c r="E52" s="707"/>
      <c r="F52" s="707"/>
      <c r="G52" s="707"/>
      <c r="H52" s="707"/>
      <c r="I52" s="707"/>
      <c r="J52" s="707"/>
      <c r="K52" s="707"/>
      <c r="L52" s="707"/>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7"/>
      <c r="AL52" s="707"/>
      <c r="AM52" s="707"/>
      <c r="AN52" s="707"/>
      <c r="AO52" s="707"/>
      <c r="AP52" s="707"/>
      <c r="AQ52" s="707"/>
      <c r="AR52" s="707"/>
      <c r="AS52" s="707"/>
      <c r="AT52" s="707"/>
      <c r="AU52" s="707"/>
      <c r="AV52" s="707"/>
      <c r="AW52" s="154"/>
      <c r="AX52" s="154"/>
      <c r="AY52" s="154"/>
      <c r="AZ52" s="154"/>
      <c r="BA52" s="154"/>
      <c r="BB52" s="154"/>
      <c r="BC52" s="154"/>
      <c r="BD52" s="154"/>
      <c r="BE52" s="154"/>
      <c r="BF52" s="154"/>
      <c r="BG52" s="154"/>
      <c r="BH52" s="154"/>
      <c r="BI52" s="154"/>
      <c r="BJ52" s="154"/>
      <c r="BK52" s="154"/>
      <c r="BL52" s="154"/>
      <c r="BM52" s="154"/>
      <c r="BN52" s="154"/>
      <c r="BO52" s="159"/>
      <c r="BQ52" s="898" t="str">
        <f>IF('様式４－１ ① 希望営業品目表（物品製造・役務の提供等）'!M26="","",'様式４－１ ① 希望営業品目表（物品製造・役務の提供等）'!M26)</f>
        <v/>
      </c>
      <c r="BR52" s="899"/>
      <c r="BS52" s="911" t="s">
        <v>539</v>
      </c>
      <c r="BT52" s="815"/>
      <c r="BU52" s="912" t="s">
        <v>540</v>
      </c>
      <c r="BV52" s="815"/>
      <c r="BW52" s="815"/>
      <c r="BX52" s="815"/>
      <c r="BY52" s="815"/>
      <c r="BZ52" s="815"/>
      <c r="CA52" s="815"/>
      <c r="CB52" s="815"/>
      <c r="CC52" s="815"/>
      <c r="CD52" s="932"/>
      <c r="CE52" s="155"/>
      <c r="CF52" s="918" t="str">
        <f>IF('様式４－１ ① 希望営業品目表（物品製造・役務の提供等）'!BR27="","",'様式４－１ ① 希望営業品目表（物品製造・役務の提供等）'!BR27)</f>
        <v/>
      </c>
      <c r="CG52" s="919"/>
      <c r="CH52" s="942" t="s">
        <v>541</v>
      </c>
      <c r="CI52" s="924"/>
      <c r="CJ52" s="923" t="s">
        <v>542</v>
      </c>
      <c r="CK52" s="924"/>
      <c r="CL52" s="924"/>
      <c r="CM52" s="924"/>
      <c r="CN52" s="924"/>
      <c r="CO52" s="924"/>
      <c r="CP52" s="924"/>
      <c r="CQ52" s="924"/>
      <c r="CR52" s="924"/>
      <c r="CS52" s="925"/>
      <c r="CT52" s="154"/>
      <c r="CU52" s="928" t="str">
        <f>IF('様式４－１ ① 希望営業品目表（物品製造・役務の提供等）'!M66="","",'様式４－１ ① 希望営業品目表（物品製造・役務の提供等）'!M66)</f>
        <v/>
      </c>
      <c r="CV52" s="929"/>
      <c r="CW52" s="911" t="s">
        <v>543</v>
      </c>
      <c r="CX52" s="815"/>
      <c r="CY52" s="912" t="s">
        <v>544</v>
      </c>
      <c r="CZ52" s="815"/>
      <c r="DA52" s="815"/>
      <c r="DB52" s="815"/>
      <c r="DC52" s="815"/>
      <c r="DD52" s="815"/>
      <c r="DE52" s="815"/>
      <c r="DF52" s="815"/>
      <c r="DG52" s="815"/>
      <c r="DH52" s="932"/>
      <c r="DI52" s="173"/>
      <c r="DJ52" s="928" t="str">
        <f>IF('様式４－１ ① 希望営業品目表（物品製造・役務の提供等）'!BO69="","",'様式４－１ ① 希望営業品目表（物品製造・役務の提供等）'!BO69)</f>
        <v/>
      </c>
      <c r="DK52" s="929"/>
      <c r="DL52" s="911" t="s">
        <v>545</v>
      </c>
      <c r="DM52" s="815"/>
      <c r="DN52" s="912" t="s">
        <v>546</v>
      </c>
      <c r="DO52" s="815"/>
      <c r="DP52" s="815"/>
      <c r="DQ52" s="815"/>
      <c r="DR52" s="815"/>
      <c r="DS52" s="815"/>
      <c r="DT52" s="815"/>
      <c r="DU52" s="815"/>
      <c r="DV52" s="815"/>
      <c r="DW52" s="932"/>
      <c r="DX52" s="173"/>
      <c r="DY52" s="173"/>
      <c r="DZ52" s="174"/>
      <c r="EA52" s="166"/>
      <c r="EB52" s="173"/>
      <c r="EC52" s="174"/>
      <c r="ED52" s="173"/>
      <c r="EE52" s="173"/>
      <c r="EF52" s="173"/>
      <c r="EG52" s="173"/>
    </row>
    <row r="53" spans="1:137" ht="8.1" customHeight="1" x14ac:dyDescent="0.2">
      <c r="C53" s="707"/>
      <c r="D53" s="707"/>
      <c r="E53" s="707"/>
      <c r="F53" s="707"/>
      <c r="G53" s="707"/>
      <c r="H53" s="707"/>
      <c r="I53" s="707"/>
      <c r="J53" s="707"/>
      <c r="K53" s="707"/>
      <c r="L53" s="707"/>
      <c r="M53" s="707"/>
      <c r="N53" s="707"/>
      <c r="O53" s="707"/>
      <c r="P53" s="707"/>
      <c r="Q53" s="707"/>
      <c r="R53" s="707"/>
      <c r="S53" s="707"/>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c r="AV53" s="707"/>
      <c r="BO53" s="166"/>
      <c r="BQ53" s="909"/>
      <c r="BR53" s="910"/>
      <c r="BS53" s="933"/>
      <c r="BT53" s="751"/>
      <c r="BU53" s="751"/>
      <c r="BV53" s="751"/>
      <c r="BW53" s="751"/>
      <c r="BX53" s="751"/>
      <c r="BY53" s="751"/>
      <c r="BZ53" s="751"/>
      <c r="CA53" s="751"/>
      <c r="CB53" s="751"/>
      <c r="CC53" s="751"/>
      <c r="CD53" s="934"/>
      <c r="CE53" s="155"/>
      <c r="CF53" s="909"/>
      <c r="CG53" s="910"/>
      <c r="CH53" s="933"/>
      <c r="CI53" s="751"/>
      <c r="CJ53" s="751"/>
      <c r="CK53" s="751"/>
      <c r="CL53" s="751"/>
      <c r="CM53" s="751"/>
      <c r="CN53" s="751"/>
      <c r="CO53" s="751"/>
      <c r="CP53" s="751"/>
      <c r="CQ53" s="751"/>
      <c r="CR53" s="751"/>
      <c r="CS53" s="934"/>
      <c r="CT53" s="154"/>
      <c r="CU53" s="930"/>
      <c r="CV53" s="929"/>
      <c r="CW53" s="933"/>
      <c r="CX53" s="751"/>
      <c r="CY53" s="751"/>
      <c r="CZ53" s="751"/>
      <c r="DA53" s="751"/>
      <c r="DB53" s="751"/>
      <c r="DC53" s="751"/>
      <c r="DD53" s="751"/>
      <c r="DE53" s="751"/>
      <c r="DF53" s="751"/>
      <c r="DG53" s="751"/>
      <c r="DH53" s="934"/>
      <c r="DI53" s="173"/>
      <c r="DJ53" s="930"/>
      <c r="DK53" s="929"/>
      <c r="DL53" s="933"/>
      <c r="DM53" s="751"/>
      <c r="DN53" s="751"/>
      <c r="DO53" s="751"/>
      <c r="DP53" s="751"/>
      <c r="DQ53" s="751"/>
      <c r="DR53" s="751"/>
      <c r="DS53" s="751"/>
      <c r="DT53" s="751"/>
      <c r="DU53" s="751"/>
      <c r="DV53" s="751"/>
      <c r="DW53" s="934"/>
      <c r="DX53" s="173"/>
      <c r="DY53" s="173"/>
      <c r="DZ53" s="174"/>
      <c r="EA53" s="166"/>
      <c r="EB53" s="173"/>
      <c r="EC53" s="174"/>
      <c r="ED53" s="173"/>
      <c r="EE53" s="173"/>
      <c r="EF53" s="173"/>
      <c r="EG53" s="173"/>
    </row>
    <row r="54" spans="1:137" ht="8.1" customHeight="1" x14ac:dyDescent="0.2">
      <c r="B54" s="708" t="s">
        <v>547</v>
      </c>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c r="AF54" s="708"/>
      <c r="AG54" s="708"/>
      <c r="AH54" s="708"/>
      <c r="AI54" s="708"/>
      <c r="AJ54" s="708"/>
      <c r="AK54" s="708"/>
      <c r="AL54" s="708" t="s">
        <v>1043</v>
      </c>
      <c r="AM54" s="708"/>
      <c r="AN54" s="708"/>
      <c r="AO54" s="708"/>
      <c r="AP54" s="708"/>
      <c r="AQ54" s="708"/>
      <c r="AR54" s="708"/>
      <c r="AS54" s="708"/>
      <c r="AT54" s="708"/>
      <c r="AU54" s="708"/>
      <c r="AV54" s="708"/>
      <c r="AW54" s="708"/>
      <c r="AX54" s="708"/>
      <c r="AY54" s="708"/>
      <c r="AZ54" s="708"/>
      <c r="BA54" s="708"/>
      <c r="BB54" s="708"/>
      <c r="BC54" s="708"/>
      <c r="BD54" s="708"/>
      <c r="BE54" s="708"/>
      <c r="BF54" s="708"/>
      <c r="BG54" s="708"/>
      <c r="BH54" s="708"/>
      <c r="BI54" s="708"/>
      <c r="BJ54" s="708"/>
      <c r="BK54" s="708"/>
      <c r="BL54" s="708"/>
      <c r="BM54" s="708"/>
      <c r="BN54" s="708"/>
      <c r="BO54" s="166"/>
      <c r="BQ54" s="898" t="str">
        <f>IF('様式４－１ ① 希望営業品目表（物品製造・役務の提供等）'!M27="","",'様式４－１ ① 希望営業品目表（物品製造・役務の提供等）'!M27)</f>
        <v/>
      </c>
      <c r="BR54" s="899"/>
      <c r="BS54" s="911" t="s">
        <v>549</v>
      </c>
      <c r="BT54" s="815"/>
      <c r="BU54" s="912" t="s">
        <v>550</v>
      </c>
      <c r="BV54" s="815"/>
      <c r="BW54" s="815"/>
      <c r="BX54" s="815"/>
      <c r="BY54" s="815"/>
      <c r="BZ54" s="815"/>
      <c r="CA54" s="815"/>
      <c r="CB54" s="815"/>
      <c r="CC54" s="815"/>
      <c r="CD54" s="932"/>
      <c r="CE54" s="155"/>
      <c r="CF54" s="898" t="str">
        <f>IF('様式４－１ ① 希望営業品目表（物品製造・役務の提供等）'!BR28="","",'様式４－１ ① 希望営業品目表（物品製造・役務の提供等）'!BR28)</f>
        <v/>
      </c>
      <c r="CG54" s="899"/>
      <c r="CH54" s="911" t="s">
        <v>551</v>
      </c>
      <c r="CI54" s="815"/>
      <c r="CJ54" s="912" t="s">
        <v>552</v>
      </c>
      <c r="CK54" s="815"/>
      <c r="CL54" s="815"/>
      <c r="CM54" s="815"/>
      <c r="CN54" s="815"/>
      <c r="CO54" s="815"/>
      <c r="CP54" s="815"/>
      <c r="CQ54" s="815"/>
      <c r="CR54" s="815"/>
      <c r="CS54" s="932"/>
      <c r="CT54" s="154"/>
      <c r="CU54" s="928" t="str">
        <f>IF('様式４－１ ① 希望営業品目表（物品製造・役務の提供等）'!M67="","",'様式４－１ ① 希望営業品目表（物品製造・役務の提供等）'!M67)</f>
        <v/>
      </c>
      <c r="CV54" s="929"/>
      <c r="CW54" s="911" t="s">
        <v>553</v>
      </c>
      <c r="CX54" s="815"/>
      <c r="CY54" s="912" t="s">
        <v>554</v>
      </c>
      <c r="CZ54" s="815"/>
      <c r="DA54" s="815"/>
      <c r="DB54" s="815"/>
      <c r="DC54" s="815"/>
      <c r="DD54" s="815"/>
      <c r="DE54" s="815"/>
      <c r="DF54" s="815"/>
      <c r="DG54" s="815"/>
      <c r="DH54" s="932"/>
      <c r="DI54" s="173"/>
      <c r="DJ54" s="928" t="str">
        <f>IF('様式４－１ ① 希望営業品目表（物品製造・役務の提供等）'!BO70="","",'様式４－１ ① 希望営業品目表（物品製造・役務の提供等）'!BO70)</f>
        <v/>
      </c>
      <c r="DK54" s="929"/>
      <c r="DL54" s="911" t="s">
        <v>555</v>
      </c>
      <c r="DM54" s="815"/>
      <c r="DN54" s="912" t="s">
        <v>556</v>
      </c>
      <c r="DO54" s="815"/>
      <c r="DP54" s="815"/>
      <c r="DQ54" s="815"/>
      <c r="DR54" s="815"/>
      <c r="DS54" s="815"/>
      <c r="DT54" s="815"/>
      <c r="DU54" s="815"/>
      <c r="DV54" s="815"/>
      <c r="DW54" s="932"/>
      <c r="DX54" s="173"/>
      <c r="DY54" s="173"/>
      <c r="DZ54" s="174"/>
      <c r="EA54" s="166"/>
      <c r="EB54" s="173"/>
      <c r="EC54" s="174"/>
      <c r="ED54" s="173"/>
      <c r="EE54" s="173"/>
      <c r="EF54" s="173"/>
      <c r="EG54" s="173"/>
    </row>
    <row r="55" spans="1:137" ht="8.1" customHeight="1" x14ac:dyDescent="0.2">
      <c r="B55" s="708"/>
      <c r="C55" s="708"/>
      <c r="D55" s="708"/>
      <c r="E55" s="708"/>
      <c r="F55" s="708"/>
      <c r="G55" s="708"/>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8"/>
      <c r="AY55" s="708"/>
      <c r="AZ55" s="708"/>
      <c r="BA55" s="708"/>
      <c r="BB55" s="708"/>
      <c r="BC55" s="708"/>
      <c r="BD55" s="708"/>
      <c r="BE55" s="708"/>
      <c r="BF55" s="708"/>
      <c r="BG55" s="708"/>
      <c r="BH55" s="708"/>
      <c r="BI55" s="708"/>
      <c r="BJ55" s="708"/>
      <c r="BK55" s="708"/>
      <c r="BL55" s="708"/>
      <c r="BM55" s="708"/>
      <c r="BN55" s="708"/>
      <c r="BO55" s="166"/>
      <c r="BQ55" s="909"/>
      <c r="BR55" s="910"/>
      <c r="BS55" s="933"/>
      <c r="BT55" s="751"/>
      <c r="BU55" s="751"/>
      <c r="BV55" s="751"/>
      <c r="BW55" s="751"/>
      <c r="BX55" s="751"/>
      <c r="BY55" s="751"/>
      <c r="BZ55" s="751"/>
      <c r="CA55" s="751"/>
      <c r="CB55" s="751"/>
      <c r="CC55" s="751"/>
      <c r="CD55" s="934"/>
      <c r="CE55" s="155"/>
      <c r="CF55" s="909"/>
      <c r="CG55" s="910"/>
      <c r="CH55" s="933"/>
      <c r="CI55" s="751"/>
      <c r="CJ55" s="751"/>
      <c r="CK55" s="751"/>
      <c r="CL55" s="751"/>
      <c r="CM55" s="751"/>
      <c r="CN55" s="751"/>
      <c r="CO55" s="751"/>
      <c r="CP55" s="751"/>
      <c r="CQ55" s="751"/>
      <c r="CR55" s="751"/>
      <c r="CS55" s="934"/>
      <c r="CT55" s="154"/>
      <c r="CU55" s="930"/>
      <c r="CV55" s="929"/>
      <c r="CW55" s="933"/>
      <c r="CX55" s="751"/>
      <c r="CY55" s="751"/>
      <c r="CZ55" s="751"/>
      <c r="DA55" s="751"/>
      <c r="DB55" s="751"/>
      <c r="DC55" s="751"/>
      <c r="DD55" s="751"/>
      <c r="DE55" s="751"/>
      <c r="DF55" s="751"/>
      <c r="DG55" s="751"/>
      <c r="DH55" s="934"/>
      <c r="DI55" s="173"/>
      <c r="DJ55" s="965"/>
      <c r="DK55" s="966"/>
      <c r="DL55" s="931"/>
      <c r="DM55" s="926"/>
      <c r="DN55" s="926"/>
      <c r="DO55" s="926"/>
      <c r="DP55" s="926"/>
      <c r="DQ55" s="926"/>
      <c r="DR55" s="926"/>
      <c r="DS55" s="926"/>
      <c r="DT55" s="926"/>
      <c r="DU55" s="926"/>
      <c r="DV55" s="926"/>
      <c r="DW55" s="927"/>
      <c r="DX55" s="173"/>
      <c r="DY55" s="173"/>
      <c r="DZ55" s="174"/>
      <c r="EA55" s="166"/>
      <c r="EB55" s="173"/>
      <c r="EC55" s="174"/>
      <c r="ED55" s="173"/>
      <c r="EE55" s="173"/>
      <c r="EF55" s="173"/>
      <c r="EG55" s="173"/>
    </row>
    <row r="56" spans="1:137" ht="8.1" customHeight="1" x14ac:dyDescent="0.2">
      <c r="B56" s="708" t="s">
        <v>557</v>
      </c>
      <c r="C56" s="708"/>
      <c r="D56" s="708"/>
      <c r="E56" s="708"/>
      <c r="F56" s="708"/>
      <c r="G56" s="708"/>
      <c r="H56" s="708"/>
      <c r="I56" s="708"/>
      <c r="J56" s="708"/>
      <c r="K56" s="708"/>
      <c r="L56" s="708"/>
      <c r="M56" s="708"/>
      <c r="N56" s="987"/>
      <c r="O56" s="708" t="s">
        <v>558</v>
      </c>
      <c r="P56" s="708"/>
      <c r="Q56" s="708"/>
      <c r="R56" s="708"/>
      <c r="S56" s="708"/>
      <c r="T56" s="708"/>
      <c r="U56" s="708"/>
      <c r="V56" s="708"/>
      <c r="W56" s="708"/>
      <c r="X56" s="708"/>
      <c r="Y56" s="708"/>
      <c r="Z56" s="708"/>
      <c r="AA56" s="708"/>
      <c r="AB56" s="708"/>
      <c r="AC56" s="708"/>
      <c r="AD56" s="708"/>
      <c r="AE56" s="708"/>
      <c r="AF56" s="708"/>
      <c r="AG56" s="708"/>
      <c r="AH56" s="708"/>
      <c r="AI56" s="708"/>
      <c r="AJ56" s="708"/>
      <c r="AK56" s="708"/>
      <c r="AL56" s="708"/>
      <c r="AM56" s="708"/>
      <c r="AN56" s="708"/>
      <c r="AO56" s="708"/>
      <c r="AP56" s="708"/>
      <c r="AQ56" s="708"/>
      <c r="AR56" s="708"/>
      <c r="AS56" s="708"/>
      <c r="AT56" s="708"/>
      <c r="AU56" s="708"/>
      <c r="AV56" s="708"/>
      <c r="AW56" s="708"/>
      <c r="AX56" s="191"/>
      <c r="AY56" s="191"/>
      <c r="AZ56" s="191"/>
      <c r="BA56" s="191"/>
      <c r="BB56" s="191"/>
      <c r="BC56" s="191"/>
      <c r="BD56" s="191"/>
      <c r="BE56" s="191"/>
      <c r="BO56" s="159"/>
      <c r="BP56" s="154"/>
      <c r="BQ56" s="898" t="str">
        <f>IF('様式４－１ ① 希望営業品目表（物品製造・役務の提供等）'!M28="","",'様式４－１ ① 希望営業品目表（物品製造・役務の提供等）'!M28)</f>
        <v/>
      </c>
      <c r="BR56" s="899"/>
      <c r="BS56" s="911" t="s">
        <v>559</v>
      </c>
      <c r="BT56" s="815"/>
      <c r="BU56" s="912" t="s">
        <v>560</v>
      </c>
      <c r="BV56" s="815"/>
      <c r="BW56" s="815"/>
      <c r="BX56" s="815"/>
      <c r="BY56" s="815"/>
      <c r="BZ56" s="815"/>
      <c r="CA56" s="815"/>
      <c r="CB56" s="815"/>
      <c r="CC56" s="815"/>
      <c r="CD56" s="932"/>
      <c r="CE56" s="155"/>
      <c r="CF56" s="898" t="str">
        <f>IF('様式４－１ ① 希望営業品目表（物品製造・役務の提供等）'!BR29="","",'様式４－１ ① 希望営業品目表（物品製造・役務の提供等）'!BR29)</f>
        <v/>
      </c>
      <c r="CG56" s="899"/>
      <c r="CH56" s="911" t="s">
        <v>561</v>
      </c>
      <c r="CI56" s="815"/>
      <c r="CJ56" s="912" t="s">
        <v>562</v>
      </c>
      <c r="CK56" s="815"/>
      <c r="CL56" s="815"/>
      <c r="CM56" s="815"/>
      <c r="CN56" s="815"/>
      <c r="CO56" s="815"/>
      <c r="CP56" s="815"/>
      <c r="CQ56" s="815"/>
      <c r="CR56" s="815"/>
      <c r="CS56" s="932"/>
      <c r="CT56" s="154"/>
      <c r="CU56" s="928" t="str">
        <f>IF('様式４－１ ① 希望営業品目表（物品製造・役務の提供等）'!M68="","",'様式４－１ ① 希望営業品目表（物品製造・役務の提供等）'!M68)</f>
        <v/>
      </c>
      <c r="CV56" s="929"/>
      <c r="CW56" s="911" t="s">
        <v>563</v>
      </c>
      <c r="CX56" s="815"/>
      <c r="CY56" s="912" t="s">
        <v>564</v>
      </c>
      <c r="CZ56" s="815"/>
      <c r="DA56" s="815"/>
      <c r="DB56" s="815"/>
      <c r="DC56" s="815"/>
      <c r="DD56" s="815"/>
      <c r="DE56" s="815"/>
      <c r="DF56" s="815"/>
      <c r="DG56" s="815"/>
      <c r="DH56" s="932"/>
      <c r="DI56" s="173"/>
      <c r="DJ56" s="938" t="s">
        <v>565</v>
      </c>
      <c r="DK56" s="924"/>
      <c r="DL56" s="924"/>
      <c r="DM56" s="924"/>
      <c r="DN56" s="924"/>
      <c r="DO56" s="924"/>
      <c r="DP56" s="924"/>
      <c r="DQ56" s="924"/>
      <c r="DR56" s="924"/>
      <c r="DS56" s="924"/>
      <c r="DT56" s="924"/>
      <c r="DU56" s="924"/>
      <c r="DV56" s="924"/>
      <c r="DW56" s="924"/>
      <c r="DX56" s="173"/>
      <c r="DY56" s="173"/>
      <c r="DZ56" s="174"/>
      <c r="EA56" s="166"/>
      <c r="EB56" s="173"/>
      <c r="EC56" s="174"/>
      <c r="ED56" s="173"/>
      <c r="EE56" s="173"/>
      <c r="EF56" s="173"/>
      <c r="EG56" s="173"/>
    </row>
    <row r="57" spans="1:137" ht="8.1" customHeight="1" x14ac:dyDescent="0.2">
      <c r="B57" s="708"/>
      <c r="C57" s="708"/>
      <c r="D57" s="708"/>
      <c r="E57" s="708"/>
      <c r="F57" s="708"/>
      <c r="G57" s="708"/>
      <c r="H57" s="708"/>
      <c r="I57" s="708"/>
      <c r="J57" s="708"/>
      <c r="K57" s="708"/>
      <c r="L57" s="708"/>
      <c r="M57" s="708"/>
      <c r="N57" s="988"/>
      <c r="O57" s="709"/>
      <c r="P57" s="709"/>
      <c r="Q57" s="709"/>
      <c r="R57" s="709"/>
      <c r="S57" s="709"/>
      <c r="T57" s="709"/>
      <c r="U57" s="709"/>
      <c r="V57" s="709"/>
      <c r="W57" s="709"/>
      <c r="X57" s="709"/>
      <c r="Y57" s="709"/>
      <c r="Z57" s="709"/>
      <c r="AA57" s="709"/>
      <c r="AB57" s="709"/>
      <c r="AC57" s="709"/>
      <c r="AD57" s="709"/>
      <c r="AE57" s="709"/>
      <c r="AF57" s="709"/>
      <c r="AG57" s="709"/>
      <c r="AH57" s="709"/>
      <c r="AI57" s="709"/>
      <c r="AJ57" s="709"/>
      <c r="AK57" s="709"/>
      <c r="AL57" s="709"/>
      <c r="AM57" s="709"/>
      <c r="AN57" s="709"/>
      <c r="AO57" s="709"/>
      <c r="AP57" s="709"/>
      <c r="AQ57" s="709"/>
      <c r="AR57" s="709"/>
      <c r="AS57" s="709"/>
      <c r="AT57" s="709"/>
      <c r="AU57" s="709"/>
      <c r="AV57" s="709"/>
      <c r="AW57" s="709"/>
      <c r="AX57" s="191"/>
      <c r="AY57" s="191"/>
      <c r="AZ57" s="191"/>
      <c r="BA57" s="191"/>
      <c r="BB57" s="191"/>
      <c r="BC57" s="191"/>
      <c r="BD57" s="191"/>
      <c r="BE57" s="191"/>
      <c r="BK57" s="154"/>
      <c r="BL57" s="154"/>
      <c r="BM57" s="154"/>
      <c r="BN57" s="154"/>
      <c r="BO57" s="159"/>
      <c r="BQ57" s="909"/>
      <c r="BR57" s="910"/>
      <c r="BS57" s="931"/>
      <c r="BT57" s="926"/>
      <c r="BU57" s="926"/>
      <c r="BV57" s="926"/>
      <c r="BW57" s="926"/>
      <c r="BX57" s="926"/>
      <c r="BY57" s="926"/>
      <c r="BZ57" s="926"/>
      <c r="CA57" s="926"/>
      <c r="CB57" s="926"/>
      <c r="CC57" s="926"/>
      <c r="CD57" s="927"/>
      <c r="CE57" s="155"/>
      <c r="CF57" s="909"/>
      <c r="CG57" s="910"/>
      <c r="CH57" s="931"/>
      <c r="CI57" s="926"/>
      <c r="CJ57" s="926"/>
      <c r="CK57" s="926"/>
      <c r="CL57" s="926"/>
      <c r="CM57" s="926"/>
      <c r="CN57" s="926"/>
      <c r="CO57" s="926"/>
      <c r="CP57" s="926"/>
      <c r="CQ57" s="926"/>
      <c r="CR57" s="926"/>
      <c r="CS57" s="927"/>
      <c r="CT57" s="154"/>
      <c r="CU57" s="930"/>
      <c r="CV57" s="929"/>
      <c r="CW57" s="933"/>
      <c r="CX57" s="751"/>
      <c r="CY57" s="751"/>
      <c r="CZ57" s="751"/>
      <c r="DA57" s="751"/>
      <c r="DB57" s="751"/>
      <c r="DC57" s="751"/>
      <c r="DD57" s="751"/>
      <c r="DE57" s="751"/>
      <c r="DF57" s="751"/>
      <c r="DG57" s="751"/>
      <c r="DH57" s="934"/>
      <c r="DI57" s="173"/>
      <c r="DJ57" s="926"/>
      <c r="DK57" s="926"/>
      <c r="DL57" s="926"/>
      <c r="DM57" s="926"/>
      <c r="DN57" s="926"/>
      <c r="DO57" s="926"/>
      <c r="DP57" s="926"/>
      <c r="DQ57" s="926"/>
      <c r="DR57" s="926"/>
      <c r="DS57" s="926"/>
      <c r="DT57" s="926"/>
      <c r="DU57" s="926"/>
      <c r="DV57" s="926"/>
      <c r="DW57" s="926"/>
      <c r="DX57" s="173"/>
      <c r="DY57" s="173"/>
      <c r="DZ57" s="174"/>
      <c r="EA57" s="166"/>
      <c r="EB57" s="173"/>
      <c r="EC57" s="174"/>
      <c r="ED57" s="173"/>
      <c r="EE57" s="173"/>
      <c r="EF57" s="173"/>
      <c r="EG57" s="173"/>
    </row>
    <row r="58" spans="1:137" ht="8.1" customHeight="1" x14ac:dyDescent="0.2">
      <c r="B58" s="975" t="s">
        <v>566</v>
      </c>
      <c r="C58" s="975" t="s">
        <v>567</v>
      </c>
      <c r="D58" s="728" t="s">
        <v>751</v>
      </c>
      <c r="E58" s="729"/>
      <c r="F58" s="730"/>
      <c r="G58" s="719" t="str">
        <f>IF('様式４－２ 営業所一覧（物品製造・役務の提供等）'!AR7="","",'様式４－２ 営業所一覧（物品製造・役務の提供等）'!AR7)</f>
        <v/>
      </c>
      <c r="H58" s="720"/>
      <c r="I58" s="720"/>
      <c r="J58" s="720"/>
      <c r="K58" s="720"/>
      <c r="L58" s="720"/>
      <c r="M58" s="720"/>
      <c r="N58" s="720"/>
      <c r="O58" s="720"/>
      <c r="P58" s="720"/>
      <c r="Q58" s="720"/>
      <c r="R58" s="720"/>
      <c r="S58" s="720"/>
      <c r="T58" s="720"/>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0"/>
      <c r="BD58" s="720"/>
      <c r="BE58" s="720"/>
      <c r="BF58" s="720"/>
      <c r="BG58" s="720"/>
      <c r="BH58" s="720"/>
      <c r="BI58" s="720"/>
      <c r="BJ58" s="720"/>
      <c r="BK58" s="720"/>
      <c r="BL58" s="720"/>
      <c r="BM58" s="720"/>
      <c r="BN58" s="721"/>
      <c r="BQ58" s="938" t="s">
        <v>568</v>
      </c>
      <c r="BR58" s="924"/>
      <c r="BS58" s="924"/>
      <c r="BT58" s="924"/>
      <c r="BU58" s="924"/>
      <c r="BV58" s="924"/>
      <c r="BW58" s="924"/>
      <c r="BX58" s="924"/>
      <c r="BY58" s="924"/>
      <c r="BZ58" s="924"/>
      <c r="CA58" s="924"/>
      <c r="CB58" s="924"/>
      <c r="CC58" s="924"/>
      <c r="CD58" s="924"/>
      <c r="CE58" s="155"/>
      <c r="CF58" s="938" t="s">
        <v>569</v>
      </c>
      <c r="CG58" s="924"/>
      <c r="CH58" s="924"/>
      <c r="CI58" s="924"/>
      <c r="CJ58" s="924"/>
      <c r="CK58" s="924"/>
      <c r="CL58" s="924"/>
      <c r="CM58" s="924"/>
      <c r="CN58" s="924"/>
      <c r="CO58" s="924"/>
      <c r="CP58" s="924"/>
      <c r="CQ58" s="924"/>
      <c r="CR58" s="924"/>
      <c r="CS58" s="924"/>
      <c r="CT58" s="154"/>
      <c r="CU58" s="928" t="str">
        <f>IF('様式４－１ ① 希望営業品目表（物品製造・役務の提供等）'!M69="","",'様式４－１ ① 希望営業品目表（物品製造・役務の提供等）'!M69)</f>
        <v/>
      </c>
      <c r="CV58" s="929"/>
      <c r="CW58" s="911" t="s">
        <v>570</v>
      </c>
      <c r="CX58" s="815"/>
      <c r="CY58" s="912" t="s">
        <v>571</v>
      </c>
      <c r="CZ58" s="815"/>
      <c r="DA58" s="815"/>
      <c r="DB58" s="815"/>
      <c r="DC58" s="815"/>
      <c r="DD58" s="815"/>
      <c r="DE58" s="815"/>
      <c r="DF58" s="815"/>
      <c r="DG58" s="815"/>
      <c r="DH58" s="932"/>
      <c r="DI58" s="173"/>
      <c r="DJ58" s="963" t="str">
        <f>IF('様式４－１ ① 希望営業品目表（物品製造・役務の提供等）'!BO71="","",'様式４－１ ① 希望営業品目表（物品製造・役務の提供等）'!BO71)</f>
        <v/>
      </c>
      <c r="DK58" s="964"/>
      <c r="DL58" s="942" t="s">
        <v>572</v>
      </c>
      <c r="DM58" s="924"/>
      <c r="DN58" s="923" t="s">
        <v>573</v>
      </c>
      <c r="DO58" s="924"/>
      <c r="DP58" s="924"/>
      <c r="DQ58" s="924"/>
      <c r="DR58" s="924"/>
      <c r="DS58" s="924"/>
      <c r="DT58" s="924"/>
      <c r="DU58" s="924"/>
      <c r="DV58" s="924"/>
      <c r="DW58" s="925"/>
      <c r="DX58" s="173"/>
      <c r="DY58" s="173"/>
      <c r="DZ58" s="174"/>
      <c r="EA58" s="166"/>
      <c r="EB58" s="173"/>
      <c r="EC58" s="174"/>
      <c r="ED58" s="173"/>
      <c r="EE58" s="173"/>
      <c r="EF58" s="173"/>
      <c r="EG58" s="173"/>
    </row>
    <row r="59" spans="1:137" ht="8.1" customHeight="1" x14ac:dyDescent="0.2">
      <c r="B59" s="976"/>
      <c r="C59" s="976"/>
      <c r="D59" s="731"/>
      <c r="E59" s="732"/>
      <c r="F59" s="733"/>
      <c r="G59" s="722"/>
      <c r="H59" s="723"/>
      <c r="I59" s="723"/>
      <c r="J59" s="723"/>
      <c r="K59" s="723"/>
      <c r="L59" s="723"/>
      <c r="M59" s="723"/>
      <c r="N59" s="723"/>
      <c r="O59" s="723"/>
      <c r="P59" s="723"/>
      <c r="Q59" s="723"/>
      <c r="R59" s="723"/>
      <c r="S59" s="723"/>
      <c r="T59" s="723"/>
      <c r="U59" s="723"/>
      <c r="V59" s="723"/>
      <c r="W59" s="723"/>
      <c r="X59" s="723"/>
      <c r="Y59" s="723"/>
      <c r="Z59" s="723"/>
      <c r="AA59" s="723"/>
      <c r="AB59" s="723"/>
      <c r="AC59" s="723"/>
      <c r="AD59" s="723"/>
      <c r="AE59" s="723"/>
      <c r="AF59" s="723"/>
      <c r="AG59" s="723"/>
      <c r="AH59" s="723"/>
      <c r="AI59" s="723"/>
      <c r="AJ59" s="723"/>
      <c r="AK59" s="723"/>
      <c r="AL59" s="723"/>
      <c r="AM59" s="723"/>
      <c r="AN59" s="723"/>
      <c r="AO59" s="723"/>
      <c r="AP59" s="723"/>
      <c r="AQ59" s="723"/>
      <c r="AR59" s="723"/>
      <c r="AS59" s="723"/>
      <c r="AT59" s="723"/>
      <c r="AU59" s="723"/>
      <c r="AV59" s="723"/>
      <c r="AW59" s="723"/>
      <c r="AX59" s="723"/>
      <c r="AY59" s="723"/>
      <c r="AZ59" s="723"/>
      <c r="BA59" s="723"/>
      <c r="BB59" s="723"/>
      <c r="BC59" s="723"/>
      <c r="BD59" s="723"/>
      <c r="BE59" s="723"/>
      <c r="BF59" s="723"/>
      <c r="BG59" s="723"/>
      <c r="BH59" s="723"/>
      <c r="BI59" s="723"/>
      <c r="BJ59" s="723"/>
      <c r="BK59" s="723"/>
      <c r="BL59" s="723"/>
      <c r="BM59" s="723"/>
      <c r="BN59" s="724"/>
      <c r="BO59" s="159"/>
      <c r="BQ59" s="926"/>
      <c r="BR59" s="926"/>
      <c r="BS59" s="926"/>
      <c r="BT59" s="926"/>
      <c r="BU59" s="926"/>
      <c r="BV59" s="926"/>
      <c r="BW59" s="926"/>
      <c r="BX59" s="926"/>
      <c r="BY59" s="926"/>
      <c r="BZ59" s="926"/>
      <c r="CA59" s="926"/>
      <c r="CB59" s="926"/>
      <c r="CC59" s="926"/>
      <c r="CD59" s="926"/>
      <c r="CE59" s="155"/>
      <c r="CF59" s="926"/>
      <c r="CG59" s="926"/>
      <c r="CH59" s="926"/>
      <c r="CI59" s="926"/>
      <c r="CJ59" s="926"/>
      <c r="CK59" s="926"/>
      <c r="CL59" s="926"/>
      <c r="CM59" s="926"/>
      <c r="CN59" s="926"/>
      <c r="CO59" s="926"/>
      <c r="CP59" s="926"/>
      <c r="CQ59" s="926"/>
      <c r="CR59" s="926"/>
      <c r="CS59" s="926"/>
      <c r="CT59" s="154"/>
      <c r="CU59" s="965"/>
      <c r="CV59" s="966"/>
      <c r="CW59" s="931"/>
      <c r="CX59" s="926"/>
      <c r="CY59" s="926"/>
      <c r="CZ59" s="926"/>
      <c r="DA59" s="926"/>
      <c r="DB59" s="926"/>
      <c r="DC59" s="926"/>
      <c r="DD59" s="926"/>
      <c r="DE59" s="926"/>
      <c r="DF59" s="926"/>
      <c r="DG59" s="926"/>
      <c r="DH59" s="927"/>
      <c r="DI59" s="173"/>
      <c r="DJ59" s="930"/>
      <c r="DK59" s="929"/>
      <c r="DL59" s="933"/>
      <c r="DM59" s="751"/>
      <c r="DN59" s="751"/>
      <c r="DO59" s="751"/>
      <c r="DP59" s="751"/>
      <c r="DQ59" s="751"/>
      <c r="DR59" s="751"/>
      <c r="DS59" s="751"/>
      <c r="DT59" s="751"/>
      <c r="DU59" s="751"/>
      <c r="DV59" s="751"/>
      <c r="DW59" s="934"/>
      <c r="DX59" s="173"/>
      <c r="DY59" s="173"/>
      <c r="DZ59" s="174"/>
      <c r="EA59" s="166"/>
      <c r="EB59" s="173"/>
      <c r="EC59" s="174"/>
      <c r="ED59" s="173"/>
      <c r="EE59" s="173"/>
      <c r="EF59" s="173"/>
      <c r="EG59" s="173"/>
    </row>
    <row r="60" spans="1:137" ht="8.1" customHeight="1" x14ac:dyDescent="0.2">
      <c r="B60" s="976"/>
      <c r="C60" s="976"/>
      <c r="D60" s="734"/>
      <c r="E60" s="735"/>
      <c r="F60" s="736"/>
      <c r="G60" s="725"/>
      <c r="H60" s="726"/>
      <c r="I60" s="726"/>
      <c r="J60" s="726"/>
      <c r="K60" s="726"/>
      <c r="L60" s="726"/>
      <c r="M60" s="726"/>
      <c r="N60" s="726"/>
      <c r="O60" s="726"/>
      <c r="P60" s="726"/>
      <c r="Q60" s="726"/>
      <c r="R60" s="726"/>
      <c r="S60" s="726"/>
      <c r="T60" s="726"/>
      <c r="U60" s="726"/>
      <c r="V60" s="726"/>
      <c r="W60" s="726"/>
      <c r="X60" s="726"/>
      <c r="Y60" s="726"/>
      <c r="Z60" s="726"/>
      <c r="AA60" s="726"/>
      <c r="AB60" s="726"/>
      <c r="AC60" s="726"/>
      <c r="AD60" s="726"/>
      <c r="AE60" s="726"/>
      <c r="AF60" s="726"/>
      <c r="AG60" s="726"/>
      <c r="AH60" s="726"/>
      <c r="AI60" s="726"/>
      <c r="AJ60" s="726"/>
      <c r="AK60" s="726"/>
      <c r="AL60" s="726"/>
      <c r="AM60" s="726"/>
      <c r="AN60" s="726"/>
      <c r="AO60" s="726"/>
      <c r="AP60" s="726"/>
      <c r="AQ60" s="726"/>
      <c r="AR60" s="726"/>
      <c r="AS60" s="726"/>
      <c r="AT60" s="726"/>
      <c r="AU60" s="726"/>
      <c r="AV60" s="726"/>
      <c r="AW60" s="726"/>
      <c r="AX60" s="726"/>
      <c r="AY60" s="726"/>
      <c r="AZ60" s="726"/>
      <c r="BA60" s="726"/>
      <c r="BB60" s="726"/>
      <c r="BC60" s="726"/>
      <c r="BD60" s="726"/>
      <c r="BE60" s="726"/>
      <c r="BF60" s="726"/>
      <c r="BG60" s="726"/>
      <c r="BH60" s="726"/>
      <c r="BI60" s="726"/>
      <c r="BJ60" s="726"/>
      <c r="BK60" s="726"/>
      <c r="BL60" s="726"/>
      <c r="BM60" s="726"/>
      <c r="BN60" s="727"/>
      <c r="BO60" s="159"/>
      <c r="BQ60" s="918" t="str">
        <f>IF('様式４－１ ① 希望営業品目表（物品製造・役務の提供等）'!M29="","",'様式４－１ ① 希望営業品目表（物品製造・役務の提供等）'!M29)</f>
        <v/>
      </c>
      <c r="BR60" s="919"/>
      <c r="BS60" s="942" t="s">
        <v>574</v>
      </c>
      <c r="BT60" s="924"/>
      <c r="BU60" s="923" t="s">
        <v>575</v>
      </c>
      <c r="BV60" s="924"/>
      <c r="BW60" s="924"/>
      <c r="BX60" s="924"/>
      <c r="BY60" s="924"/>
      <c r="BZ60" s="924"/>
      <c r="CA60" s="924"/>
      <c r="CB60" s="924"/>
      <c r="CC60" s="924"/>
      <c r="CD60" s="925"/>
      <c r="CE60" s="155"/>
      <c r="CF60" s="918" t="str">
        <f>IF('様式４－１ ① 希望営業品目表（物品製造・役務の提供等）'!BR30="","",'様式４－１ ① 希望営業品目表（物品製造・役務の提供等）'!BR30)</f>
        <v/>
      </c>
      <c r="CG60" s="919"/>
      <c r="CH60" s="942" t="s">
        <v>576</v>
      </c>
      <c r="CI60" s="924"/>
      <c r="CJ60" s="923" t="s">
        <v>577</v>
      </c>
      <c r="CK60" s="924"/>
      <c r="CL60" s="924"/>
      <c r="CM60" s="924"/>
      <c r="CN60" s="924"/>
      <c r="CO60" s="924"/>
      <c r="CP60" s="924"/>
      <c r="CQ60" s="924"/>
      <c r="CR60" s="924"/>
      <c r="CS60" s="925"/>
      <c r="CT60" s="154"/>
      <c r="CU60" s="938" t="s">
        <v>578</v>
      </c>
      <c r="CV60" s="924"/>
      <c r="CW60" s="924"/>
      <c r="CX60" s="924"/>
      <c r="CY60" s="924"/>
      <c r="CZ60" s="924"/>
      <c r="DA60" s="924"/>
      <c r="DB60" s="924"/>
      <c r="DC60" s="924"/>
      <c r="DD60" s="924"/>
      <c r="DE60" s="924"/>
      <c r="DF60" s="924"/>
      <c r="DG60" s="924"/>
      <c r="DH60" s="924"/>
      <c r="DI60" s="173"/>
      <c r="DJ60" s="928" t="str">
        <f>IF('様式４－１ ① 希望営業品目表（物品製造・役務の提供等）'!BO72="","",'様式４－１ ① 希望営業品目表（物品製造・役務の提供等）'!BO72)</f>
        <v/>
      </c>
      <c r="DK60" s="929"/>
      <c r="DL60" s="911" t="s">
        <v>579</v>
      </c>
      <c r="DM60" s="815"/>
      <c r="DN60" s="912" t="s">
        <v>580</v>
      </c>
      <c r="DO60" s="815"/>
      <c r="DP60" s="815"/>
      <c r="DQ60" s="815"/>
      <c r="DR60" s="815"/>
      <c r="DS60" s="815"/>
      <c r="DT60" s="815"/>
      <c r="DU60" s="815"/>
      <c r="DV60" s="815"/>
      <c r="DW60" s="932"/>
      <c r="DX60" s="173"/>
      <c r="DY60" s="173"/>
      <c r="DZ60" s="174"/>
      <c r="EA60" s="166"/>
      <c r="EB60" s="173"/>
      <c r="EC60" s="174"/>
      <c r="ED60" s="173"/>
      <c r="EE60" s="173"/>
      <c r="EF60" s="173"/>
      <c r="EG60" s="173"/>
    </row>
    <row r="61" spans="1:137" ht="8.1" customHeight="1" x14ac:dyDescent="0.2">
      <c r="A61" s="159"/>
      <c r="B61" s="976"/>
      <c r="C61" s="976"/>
      <c r="D61" s="728" t="s">
        <v>752</v>
      </c>
      <c r="E61" s="729"/>
      <c r="F61" s="730"/>
      <c r="G61" s="710" t="str">
        <f>IF('様式４－２ 営業所一覧（物品製造・役務の提供等）'!AR9="","",'様式４－２ 営業所一覧（物品製造・役務の提供等）'!AR9)</f>
        <v/>
      </c>
      <c r="H61" s="711"/>
      <c r="I61" s="711"/>
      <c r="J61" s="711"/>
      <c r="K61" s="711"/>
      <c r="L61" s="711"/>
      <c r="M61" s="711"/>
      <c r="N61" s="711"/>
      <c r="O61" s="711"/>
      <c r="P61" s="711"/>
      <c r="Q61" s="711"/>
      <c r="R61" s="711"/>
      <c r="S61" s="711"/>
      <c r="T61" s="711"/>
      <c r="U61" s="711"/>
      <c r="V61" s="711"/>
      <c r="W61" s="711"/>
      <c r="X61" s="711"/>
      <c r="Y61" s="711"/>
      <c r="Z61" s="711"/>
      <c r="AA61" s="711"/>
      <c r="AB61" s="711"/>
      <c r="AC61" s="711"/>
      <c r="AD61" s="711"/>
      <c r="AE61" s="711"/>
      <c r="AF61" s="711"/>
      <c r="AG61" s="711"/>
      <c r="AH61" s="711"/>
      <c r="AI61" s="711"/>
      <c r="AJ61" s="711"/>
      <c r="AK61" s="711"/>
      <c r="AL61" s="711"/>
      <c r="AM61" s="711"/>
      <c r="AN61" s="711"/>
      <c r="AO61" s="711"/>
      <c r="AP61" s="711"/>
      <c r="AQ61" s="711"/>
      <c r="AR61" s="711"/>
      <c r="AS61" s="711"/>
      <c r="AT61" s="711"/>
      <c r="AU61" s="711"/>
      <c r="AV61" s="711"/>
      <c r="AW61" s="711"/>
      <c r="AX61" s="711"/>
      <c r="AY61" s="711"/>
      <c r="AZ61" s="711"/>
      <c r="BA61" s="711"/>
      <c r="BB61" s="711"/>
      <c r="BC61" s="711"/>
      <c r="BD61" s="711"/>
      <c r="BE61" s="711"/>
      <c r="BF61" s="711"/>
      <c r="BG61" s="711"/>
      <c r="BH61" s="711"/>
      <c r="BI61" s="711"/>
      <c r="BJ61" s="711"/>
      <c r="BK61" s="711"/>
      <c r="BL61" s="711"/>
      <c r="BM61" s="711"/>
      <c r="BN61" s="712"/>
      <c r="BO61" s="184"/>
      <c r="BQ61" s="909"/>
      <c r="BR61" s="910"/>
      <c r="BS61" s="933"/>
      <c r="BT61" s="751"/>
      <c r="BU61" s="751"/>
      <c r="BV61" s="751"/>
      <c r="BW61" s="751"/>
      <c r="BX61" s="751"/>
      <c r="BY61" s="751"/>
      <c r="BZ61" s="751"/>
      <c r="CA61" s="751"/>
      <c r="CB61" s="751"/>
      <c r="CC61" s="751"/>
      <c r="CD61" s="934"/>
      <c r="CE61" s="155"/>
      <c r="CF61" s="909"/>
      <c r="CG61" s="910"/>
      <c r="CH61" s="933"/>
      <c r="CI61" s="751"/>
      <c r="CJ61" s="751"/>
      <c r="CK61" s="751"/>
      <c r="CL61" s="751"/>
      <c r="CM61" s="751"/>
      <c r="CN61" s="751"/>
      <c r="CO61" s="751"/>
      <c r="CP61" s="751"/>
      <c r="CQ61" s="751"/>
      <c r="CR61" s="751"/>
      <c r="CS61" s="934"/>
      <c r="CT61" s="154"/>
      <c r="CU61" s="926"/>
      <c r="CV61" s="926"/>
      <c r="CW61" s="926"/>
      <c r="CX61" s="926"/>
      <c r="CY61" s="926"/>
      <c r="CZ61" s="926"/>
      <c r="DA61" s="926"/>
      <c r="DB61" s="926"/>
      <c r="DC61" s="926"/>
      <c r="DD61" s="926"/>
      <c r="DE61" s="926"/>
      <c r="DF61" s="926"/>
      <c r="DG61" s="926"/>
      <c r="DH61" s="926"/>
      <c r="DI61" s="173"/>
      <c r="DJ61" s="930"/>
      <c r="DK61" s="929"/>
      <c r="DL61" s="933"/>
      <c r="DM61" s="751"/>
      <c r="DN61" s="751"/>
      <c r="DO61" s="751"/>
      <c r="DP61" s="751"/>
      <c r="DQ61" s="751"/>
      <c r="DR61" s="751"/>
      <c r="DS61" s="751"/>
      <c r="DT61" s="751"/>
      <c r="DU61" s="751"/>
      <c r="DV61" s="751"/>
      <c r="DW61" s="934"/>
      <c r="DX61" s="173"/>
      <c r="DY61" s="173"/>
      <c r="DZ61" s="174"/>
      <c r="EA61" s="166"/>
      <c r="EB61" s="173"/>
      <c r="EC61" s="174"/>
      <c r="ED61" s="173"/>
      <c r="EE61" s="173"/>
      <c r="EF61" s="173"/>
      <c r="EG61" s="173"/>
    </row>
    <row r="62" spans="1:137" ht="8.1" customHeight="1" x14ac:dyDescent="0.2">
      <c r="A62" s="159"/>
      <c r="B62" s="976"/>
      <c r="C62" s="976"/>
      <c r="D62" s="731"/>
      <c r="E62" s="732"/>
      <c r="F62" s="733"/>
      <c r="G62" s="713"/>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4"/>
      <c r="AG62" s="714"/>
      <c r="AH62" s="714"/>
      <c r="AI62" s="714"/>
      <c r="AJ62" s="714"/>
      <c r="AK62" s="714"/>
      <c r="AL62" s="714"/>
      <c r="AM62" s="714"/>
      <c r="AN62" s="714"/>
      <c r="AO62" s="714"/>
      <c r="AP62" s="714"/>
      <c r="AQ62" s="714"/>
      <c r="AR62" s="714"/>
      <c r="AS62" s="714"/>
      <c r="AT62" s="714"/>
      <c r="AU62" s="714"/>
      <c r="AV62" s="714"/>
      <c r="AW62" s="714"/>
      <c r="AX62" s="714"/>
      <c r="AY62" s="714"/>
      <c r="AZ62" s="714"/>
      <c r="BA62" s="714"/>
      <c r="BB62" s="714"/>
      <c r="BC62" s="714"/>
      <c r="BD62" s="714"/>
      <c r="BE62" s="714"/>
      <c r="BF62" s="714"/>
      <c r="BG62" s="714"/>
      <c r="BH62" s="714"/>
      <c r="BI62" s="714"/>
      <c r="BJ62" s="714"/>
      <c r="BK62" s="714"/>
      <c r="BL62" s="714"/>
      <c r="BM62" s="714"/>
      <c r="BN62" s="715"/>
      <c r="BO62" s="184"/>
      <c r="BQ62" s="898" t="str">
        <f>IF('様式４－１ ① 希望営業品目表（物品製造・役務の提供等）'!M30="","",'様式４－１ ① 希望営業品目表（物品製造・役務の提供等）'!M30)</f>
        <v/>
      </c>
      <c r="BR62" s="899"/>
      <c r="BS62" s="911" t="s">
        <v>581</v>
      </c>
      <c r="BT62" s="815"/>
      <c r="BU62" s="912" t="s">
        <v>582</v>
      </c>
      <c r="BV62" s="815"/>
      <c r="BW62" s="815"/>
      <c r="BX62" s="815"/>
      <c r="BY62" s="815"/>
      <c r="BZ62" s="815"/>
      <c r="CA62" s="815"/>
      <c r="CB62" s="815"/>
      <c r="CC62" s="815"/>
      <c r="CD62" s="932"/>
      <c r="CE62" s="155"/>
      <c r="CF62" s="898" t="str">
        <f>IF('様式４－１ ① 希望営業品目表（物品製造・役務の提供等）'!BR31="","",'様式４－１ ① 希望営業品目表（物品製造・役務の提供等）'!BR31)</f>
        <v/>
      </c>
      <c r="CG62" s="899"/>
      <c r="CH62" s="911" t="s">
        <v>583</v>
      </c>
      <c r="CI62" s="815"/>
      <c r="CJ62" s="912" t="s">
        <v>584</v>
      </c>
      <c r="CK62" s="815"/>
      <c r="CL62" s="815"/>
      <c r="CM62" s="815"/>
      <c r="CN62" s="815"/>
      <c r="CO62" s="815"/>
      <c r="CP62" s="815"/>
      <c r="CQ62" s="815"/>
      <c r="CR62" s="815"/>
      <c r="CS62" s="932"/>
      <c r="CT62" s="154"/>
      <c r="CU62" s="963" t="str">
        <f>IF('様式４－１ ① 希望営業品目表（物品製造・役務の提供等）'!M70="","",'様式４－１ ① 希望営業品目表（物品製造・役務の提供等）'!M70)</f>
        <v/>
      </c>
      <c r="CV62" s="964"/>
      <c r="CW62" s="942" t="s">
        <v>585</v>
      </c>
      <c r="CX62" s="924"/>
      <c r="CY62" s="923" t="s">
        <v>586</v>
      </c>
      <c r="CZ62" s="924"/>
      <c r="DA62" s="924"/>
      <c r="DB62" s="924"/>
      <c r="DC62" s="924"/>
      <c r="DD62" s="924"/>
      <c r="DE62" s="924"/>
      <c r="DF62" s="924"/>
      <c r="DG62" s="924"/>
      <c r="DH62" s="925"/>
      <c r="DI62" s="173"/>
      <c r="DJ62" s="928" t="str">
        <f>IF('様式４－１ ① 希望営業品目表（物品製造・役務の提供等）'!BO73="","",'様式４－１ ① 希望営業品目表（物品製造・役務の提供等）'!BO73)</f>
        <v/>
      </c>
      <c r="DK62" s="929"/>
      <c r="DL62" s="911" t="s">
        <v>587</v>
      </c>
      <c r="DM62" s="815"/>
      <c r="DN62" s="912" t="s">
        <v>588</v>
      </c>
      <c r="DO62" s="815"/>
      <c r="DP62" s="815"/>
      <c r="DQ62" s="815"/>
      <c r="DR62" s="815"/>
      <c r="DS62" s="815"/>
      <c r="DT62" s="815"/>
      <c r="DU62" s="815"/>
      <c r="DV62" s="815"/>
      <c r="DW62" s="932"/>
      <c r="DX62" s="173"/>
      <c r="DY62" s="173"/>
      <c r="DZ62" s="174"/>
      <c r="EA62" s="166"/>
      <c r="EB62" s="173"/>
      <c r="EC62" s="174"/>
      <c r="ED62" s="173"/>
      <c r="EE62" s="173"/>
      <c r="EF62" s="173"/>
      <c r="EG62" s="173"/>
    </row>
    <row r="63" spans="1:137" ht="8.1" customHeight="1" x14ac:dyDescent="0.2">
      <c r="A63" s="159"/>
      <c r="B63" s="976"/>
      <c r="C63" s="976"/>
      <c r="D63" s="734"/>
      <c r="E63" s="735"/>
      <c r="F63" s="736"/>
      <c r="G63" s="716"/>
      <c r="H63" s="717"/>
      <c r="I63" s="717"/>
      <c r="J63" s="717"/>
      <c r="K63" s="717"/>
      <c r="L63" s="717"/>
      <c r="M63" s="717"/>
      <c r="N63" s="717"/>
      <c r="O63" s="717"/>
      <c r="P63" s="717"/>
      <c r="Q63" s="717"/>
      <c r="R63" s="717"/>
      <c r="S63" s="717"/>
      <c r="T63" s="717"/>
      <c r="U63" s="717"/>
      <c r="V63" s="717"/>
      <c r="W63" s="717"/>
      <c r="X63" s="717"/>
      <c r="Y63" s="717"/>
      <c r="Z63" s="717"/>
      <c r="AA63" s="717"/>
      <c r="AB63" s="717"/>
      <c r="AC63" s="717"/>
      <c r="AD63" s="717"/>
      <c r="AE63" s="717"/>
      <c r="AF63" s="717"/>
      <c r="AG63" s="717"/>
      <c r="AH63" s="717"/>
      <c r="AI63" s="717"/>
      <c r="AJ63" s="717"/>
      <c r="AK63" s="717"/>
      <c r="AL63" s="717"/>
      <c r="AM63" s="717"/>
      <c r="AN63" s="717"/>
      <c r="AO63" s="717"/>
      <c r="AP63" s="717"/>
      <c r="AQ63" s="717"/>
      <c r="AR63" s="717"/>
      <c r="AS63" s="717"/>
      <c r="AT63" s="717"/>
      <c r="AU63" s="717"/>
      <c r="AV63" s="717"/>
      <c r="AW63" s="717"/>
      <c r="AX63" s="717"/>
      <c r="AY63" s="717"/>
      <c r="AZ63" s="717"/>
      <c r="BA63" s="717"/>
      <c r="BB63" s="717"/>
      <c r="BC63" s="717"/>
      <c r="BD63" s="717"/>
      <c r="BE63" s="717"/>
      <c r="BF63" s="717"/>
      <c r="BG63" s="717"/>
      <c r="BH63" s="717"/>
      <c r="BI63" s="717"/>
      <c r="BJ63" s="717"/>
      <c r="BK63" s="717"/>
      <c r="BL63" s="717"/>
      <c r="BM63" s="717"/>
      <c r="BN63" s="718"/>
      <c r="BO63" s="154"/>
      <c r="BQ63" s="909"/>
      <c r="BR63" s="910"/>
      <c r="BS63" s="933"/>
      <c r="BT63" s="751"/>
      <c r="BU63" s="751"/>
      <c r="BV63" s="751"/>
      <c r="BW63" s="751"/>
      <c r="BX63" s="751"/>
      <c r="BY63" s="751"/>
      <c r="BZ63" s="751"/>
      <c r="CA63" s="751"/>
      <c r="CB63" s="751"/>
      <c r="CC63" s="751"/>
      <c r="CD63" s="934"/>
      <c r="CE63" s="155"/>
      <c r="CF63" s="909"/>
      <c r="CG63" s="910"/>
      <c r="CH63" s="933"/>
      <c r="CI63" s="751"/>
      <c r="CJ63" s="751"/>
      <c r="CK63" s="751"/>
      <c r="CL63" s="751"/>
      <c r="CM63" s="751"/>
      <c r="CN63" s="751"/>
      <c r="CO63" s="751"/>
      <c r="CP63" s="751"/>
      <c r="CQ63" s="751"/>
      <c r="CR63" s="751"/>
      <c r="CS63" s="934"/>
      <c r="CT63" s="154"/>
      <c r="CU63" s="930"/>
      <c r="CV63" s="929"/>
      <c r="CW63" s="933"/>
      <c r="CX63" s="751"/>
      <c r="CY63" s="751"/>
      <c r="CZ63" s="751"/>
      <c r="DA63" s="751"/>
      <c r="DB63" s="751"/>
      <c r="DC63" s="751"/>
      <c r="DD63" s="751"/>
      <c r="DE63" s="751"/>
      <c r="DF63" s="751"/>
      <c r="DG63" s="751"/>
      <c r="DH63" s="934"/>
      <c r="DI63" s="173"/>
      <c r="DJ63" s="965"/>
      <c r="DK63" s="966"/>
      <c r="DL63" s="931"/>
      <c r="DM63" s="926"/>
      <c r="DN63" s="926"/>
      <c r="DO63" s="926"/>
      <c r="DP63" s="926"/>
      <c r="DQ63" s="926"/>
      <c r="DR63" s="926"/>
      <c r="DS63" s="926"/>
      <c r="DT63" s="926"/>
      <c r="DU63" s="926"/>
      <c r="DV63" s="926"/>
      <c r="DW63" s="927"/>
      <c r="DX63" s="173"/>
      <c r="DY63" s="173"/>
      <c r="DZ63" s="174"/>
      <c r="EA63" s="166"/>
      <c r="EB63" s="173"/>
      <c r="EC63" s="174"/>
      <c r="ED63" s="173"/>
      <c r="EE63" s="173"/>
      <c r="EF63" s="173"/>
      <c r="EG63" s="173"/>
    </row>
    <row r="64" spans="1:137" ht="8.1" customHeight="1" x14ac:dyDescent="0.2">
      <c r="A64" s="159"/>
      <c r="B64" s="976"/>
      <c r="C64" s="976"/>
      <c r="D64" s="967" t="s">
        <v>368</v>
      </c>
      <c r="E64" s="972"/>
      <c r="F64" s="973"/>
      <c r="G64" s="971" t="str">
        <f>'様式４－２ 営業所一覧（物品製造・役務の提供等）'!AR11&amp;"　"&amp;'様式４－２ 営業所一覧（物品製造・役務の提供等）'!BS11</f>
        <v>　</v>
      </c>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1"/>
      <c r="AY64" s="971"/>
      <c r="AZ64" s="971"/>
      <c r="BA64" s="971"/>
      <c r="BB64" s="971"/>
      <c r="BC64" s="971"/>
      <c r="BD64" s="971"/>
      <c r="BE64" s="971"/>
      <c r="BF64" s="971"/>
      <c r="BG64" s="971"/>
      <c r="BH64" s="971"/>
      <c r="BI64" s="971"/>
      <c r="BJ64" s="971"/>
      <c r="BK64" s="971"/>
      <c r="BL64" s="971"/>
      <c r="BM64" s="971"/>
      <c r="BN64" s="971"/>
      <c r="BO64" s="154"/>
      <c r="BQ64" s="898" t="str">
        <f>IF('様式４－１ ① 希望営業品目表（物品製造・役務の提供等）'!M31="","",'様式４－１ ① 希望営業品目表（物品製造・役務の提供等）'!M31)</f>
        <v/>
      </c>
      <c r="BR64" s="899"/>
      <c r="BS64" s="911" t="s">
        <v>589</v>
      </c>
      <c r="BT64" s="815"/>
      <c r="BU64" s="912" t="s">
        <v>228</v>
      </c>
      <c r="BV64" s="815"/>
      <c r="BW64" s="815"/>
      <c r="BX64" s="815"/>
      <c r="BY64" s="815"/>
      <c r="BZ64" s="815"/>
      <c r="CA64" s="815"/>
      <c r="CB64" s="815"/>
      <c r="CC64" s="815"/>
      <c r="CD64" s="932"/>
      <c r="CE64" s="155"/>
      <c r="CF64" s="898" t="str">
        <f>IF('様式４－１ ① 希望営業品目表（物品製造・役務の提供等）'!BR32="","",'様式４－１ ① 希望営業品目表（物品製造・役務の提供等）'!BR32)</f>
        <v/>
      </c>
      <c r="CG64" s="899"/>
      <c r="CH64" s="911" t="s">
        <v>590</v>
      </c>
      <c r="CI64" s="815"/>
      <c r="CJ64" s="912" t="s">
        <v>264</v>
      </c>
      <c r="CK64" s="815"/>
      <c r="CL64" s="815"/>
      <c r="CM64" s="815"/>
      <c r="CN64" s="815"/>
      <c r="CO64" s="815"/>
      <c r="CP64" s="815"/>
      <c r="CQ64" s="815"/>
      <c r="CR64" s="815"/>
      <c r="CS64" s="932"/>
      <c r="CT64" s="154"/>
      <c r="CU64" s="928" t="str">
        <f>IF('様式４－１ ① 希望営業品目表（物品製造・役務の提供等）'!M71="","",'様式４－１ ① 希望営業品目表（物品製造・役務の提供等）'!M71)</f>
        <v/>
      </c>
      <c r="CV64" s="929"/>
      <c r="CW64" s="911" t="s">
        <v>591</v>
      </c>
      <c r="CX64" s="815"/>
      <c r="CY64" s="912" t="s">
        <v>302</v>
      </c>
      <c r="CZ64" s="815"/>
      <c r="DA64" s="815"/>
      <c r="DB64" s="815"/>
      <c r="DC64" s="815"/>
      <c r="DD64" s="815"/>
      <c r="DE64" s="815"/>
      <c r="DF64" s="815"/>
      <c r="DG64" s="815"/>
      <c r="DH64" s="932"/>
      <c r="DI64" s="173"/>
      <c r="DJ64" s="938" t="s">
        <v>592</v>
      </c>
      <c r="DK64" s="924"/>
      <c r="DL64" s="924"/>
      <c r="DM64" s="924"/>
      <c r="DN64" s="924"/>
      <c r="DO64" s="924"/>
      <c r="DP64" s="924"/>
      <c r="DQ64" s="924"/>
      <c r="DR64" s="924"/>
      <c r="DS64" s="924"/>
      <c r="DT64" s="924"/>
      <c r="DU64" s="924"/>
      <c r="DV64" s="924"/>
      <c r="DW64" s="924"/>
      <c r="DX64" s="173"/>
      <c r="DY64" s="173"/>
      <c r="DZ64" s="174"/>
      <c r="EA64" s="166"/>
      <c r="EB64" s="173"/>
      <c r="EC64" s="174"/>
      <c r="ED64" s="173"/>
      <c r="EE64" s="173"/>
      <c r="EF64" s="173"/>
      <c r="EG64" s="173"/>
    </row>
    <row r="65" spans="1:137" ht="8.1" customHeight="1" x14ac:dyDescent="0.2">
      <c r="A65" s="159"/>
      <c r="B65" s="976"/>
      <c r="C65" s="976"/>
      <c r="D65" s="974"/>
      <c r="E65" s="972"/>
      <c r="F65" s="973"/>
      <c r="G65" s="971"/>
      <c r="H65" s="971"/>
      <c r="I65" s="971"/>
      <c r="J65" s="971"/>
      <c r="K65" s="971"/>
      <c r="L65" s="971"/>
      <c r="M65" s="971"/>
      <c r="N65" s="971"/>
      <c r="O65" s="971"/>
      <c r="P65" s="971"/>
      <c r="Q65" s="971"/>
      <c r="R65" s="971"/>
      <c r="S65" s="971"/>
      <c r="T65" s="971"/>
      <c r="U65" s="971"/>
      <c r="V65" s="971"/>
      <c r="W65" s="971"/>
      <c r="X65" s="971"/>
      <c r="Y65" s="971"/>
      <c r="Z65" s="971"/>
      <c r="AA65" s="971"/>
      <c r="AB65" s="971"/>
      <c r="AC65" s="971"/>
      <c r="AD65" s="971"/>
      <c r="AE65" s="971"/>
      <c r="AF65" s="971"/>
      <c r="AG65" s="971"/>
      <c r="AH65" s="971"/>
      <c r="AI65" s="971"/>
      <c r="AJ65" s="971"/>
      <c r="AK65" s="971"/>
      <c r="AL65" s="971"/>
      <c r="AM65" s="971"/>
      <c r="AN65" s="971"/>
      <c r="AO65" s="971"/>
      <c r="AP65" s="971"/>
      <c r="AQ65" s="971"/>
      <c r="AR65" s="971"/>
      <c r="AS65" s="971"/>
      <c r="AT65" s="971"/>
      <c r="AU65" s="971"/>
      <c r="AV65" s="971"/>
      <c r="AW65" s="971"/>
      <c r="AX65" s="971"/>
      <c r="AY65" s="971"/>
      <c r="AZ65" s="971"/>
      <c r="BA65" s="971"/>
      <c r="BB65" s="971"/>
      <c r="BC65" s="971"/>
      <c r="BD65" s="971"/>
      <c r="BE65" s="971"/>
      <c r="BF65" s="971"/>
      <c r="BG65" s="971"/>
      <c r="BH65" s="971"/>
      <c r="BI65" s="971"/>
      <c r="BJ65" s="971"/>
      <c r="BK65" s="971"/>
      <c r="BL65" s="971"/>
      <c r="BM65" s="971"/>
      <c r="BN65" s="971"/>
      <c r="BO65" s="159"/>
      <c r="BP65" s="173"/>
      <c r="BQ65" s="909"/>
      <c r="BR65" s="910"/>
      <c r="BS65" s="933"/>
      <c r="BT65" s="751"/>
      <c r="BU65" s="751"/>
      <c r="BV65" s="751"/>
      <c r="BW65" s="751"/>
      <c r="BX65" s="751"/>
      <c r="BY65" s="751"/>
      <c r="BZ65" s="751"/>
      <c r="CA65" s="751"/>
      <c r="CB65" s="751"/>
      <c r="CC65" s="751"/>
      <c r="CD65" s="934"/>
      <c r="CE65" s="155"/>
      <c r="CF65" s="909"/>
      <c r="CG65" s="910"/>
      <c r="CH65" s="933"/>
      <c r="CI65" s="751"/>
      <c r="CJ65" s="751"/>
      <c r="CK65" s="751"/>
      <c r="CL65" s="751"/>
      <c r="CM65" s="751"/>
      <c r="CN65" s="751"/>
      <c r="CO65" s="751"/>
      <c r="CP65" s="751"/>
      <c r="CQ65" s="751"/>
      <c r="CR65" s="751"/>
      <c r="CS65" s="934"/>
      <c r="CT65" s="154"/>
      <c r="CU65" s="930"/>
      <c r="CV65" s="929"/>
      <c r="CW65" s="933"/>
      <c r="CX65" s="751"/>
      <c r="CY65" s="751"/>
      <c r="CZ65" s="751"/>
      <c r="DA65" s="751"/>
      <c r="DB65" s="751"/>
      <c r="DC65" s="751"/>
      <c r="DD65" s="751"/>
      <c r="DE65" s="751"/>
      <c r="DF65" s="751"/>
      <c r="DG65" s="751"/>
      <c r="DH65" s="934"/>
      <c r="DI65" s="173"/>
      <c r="DJ65" s="926"/>
      <c r="DK65" s="926"/>
      <c r="DL65" s="926"/>
      <c r="DM65" s="926"/>
      <c r="DN65" s="926"/>
      <c r="DO65" s="926"/>
      <c r="DP65" s="926"/>
      <c r="DQ65" s="926"/>
      <c r="DR65" s="926"/>
      <c r="DS65" s="926"/>
      <c r="DT65" s="926"/>
      <c r="DU65" s="926"/>
      <c r="DV65" s="926"/>
      <c r="DW65" s="926"/>
      <c r="DX65" s="173"/>
      <c r="DY65" s="173"/>
      <c r="DZ65" s="173"/>
      <c r="EA65" s="173"/>
      <c r="EB65" s="174"/>
      <c r="EC65" s="174"/>
      <c r="ED65" s="173"/>
      <c r="EE65" s="173"/>
      <c r="EF65" s="173"/>
      <c r="EG65" s="173"/>
    </row>
    <row r="66" spans="1:137" ht="8.1" customHeight="1" x14ac:dyDescent="0.2">
      <c r="A66" s="159"/>
      <c r="B66" s="976"/>
      <c r="C66" s="976"/>
      <c r="D66" s="974"/>
      <c r="E66" s="972"/>
      <c r="F66" s="973"/>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c r="AE66" s="971"/>
      <c r="AF66" s="971"/>
      <c r="AG66" s="971"/>
      <c r="AH66" s="971"/>
      <c r="AI66" s="971"/>
      <c r="AJ66" s="971"/>
      <c r="AK66" s="971"/>
      <c r="AL66" s="971"/>
      <c r="AM66" s="971"/>
      <c r="AN66" s="971"/>
      <c r="AO66" s="971"/>
      <c r="AP66" s="971"/>
      <c r="AQ66" s="971"/>
      <c r="AR66" s="971"/>
      <c r="AS66" s="971"/>
      <c r="AT66" s="971"/>
      <c r="AU66" s="971"/>
      <c r="AV66" s="971"/>
      <c r="AW66" s="971"/>
      <c r="AX66" s="971"/>
      <c r="AY66" s="971"/>
      <c r="AZ66" s="971"/>
      <c r="BA66" s="971"/>
      <c r="BB66" s="971"/>
      <c r="BC66" s="971"/>
      <c r="BD66" s="971"/>
      <c r="BE66" s="971"/>
      <c r="BF66" s="971"/>
      <c r="BG66" s="971"/>
      <c r="BH66" s="971"/>
      <c r="BI66" s="971"/>
      <c r="BJ66" s="971"/>
      <c r="BK66" s="971"/>
      <c r="BL66" s="971"/>
      <c r="BM66" s="971"/>
      <c r="BN66" s="971"/>
      <c r="BO66" s="159"/>
      <c r="BP66" s="173"/>
      <c r="BQ66" s="898" t="str">
        <f>IF('様式４－１ ① 希望営業品目表（物品製造・役務の提供等）'!M32="","",'様式４－１ ① 希望営業品目表（物品製造・役務の提供等）'!M32)</f>
        <v/>
      </c>
      <c r="BR66" s="899"/>
      <c r="BS66" s="911" t="s">
        <v>593</v>
      </c>
      <c r="BT66" s="815"/>
      <c r="BU66" s="912" t="s">
        <v>594</v>
      </c>
      <c r="BV66" s="815"/>
      <c r="BW66" s="815"/>
      <c r="BX66" s="815"/>
      <c r="BY66" s="815"/>
      <c r="BZ66" s="815"/>
      <c r="CA66" s="815"/>
      <c r="CB66" s="815"/>
      <c r="CC66" s="815"/>
      <c r="CD66" s="932"/>
      <c r="CE66" s="155"/>
      <c r="CF66" s="898" t="str">
        <f>IF('様式４－１ ① 希望営業品目表（物品製造・役務の提供等）'!BR33="","",'様式４－１ ① 希望営業品目表（物品製造・役務の提供等）'!BR33)</f>
        <v/>
      </c>
      <c r="CG66" s="899"/>
      <c r="CH66" s="911" t="s">
        <v>595</v>
      </c>
      <c r="CI66" s="815"/>
      <c r="CJ66" s="912" t="s">
        <v>265</v>
      </c>
      <c r="CK66" s="815"/>
      <c r="CL66" s="815"/>
      <c r="CM66" s="815"/>
      <c r="CN66" s="815"/>
      <c r="CO66" s="815"/>
      <c r="CP66" s="815"/>
      <c r="CQ66" s="815"/>
      <c r="CR66" s="815"/>
      <c r="CS66" s="932"/>
      <c r="CT66" s="154"/>
      <c r="CU66" s="928" t="str">
        <f>IF('様式４－１ ① 希望営業品目表（物品製造・役務の提供等）'!M72="","",'様式４－１ ① 希望営業品目表（物品製造・役務の提供等）'!M72)</f>
        <v/>
      </c>
      <c r="CV66" s="929"/>
      <c r="CW66" s="911" t="s">
        <v>596</v>
      </c>
      <c r="CX66" s="815"/>
      <c r="CY66" s="912" t="s">
        <v>597</v>
      </c>
      <c r="CZ66" s="815"/>
      <c r="DA66" s="815"/>
      <c r="DB66" s="815"/>
      <c r="DC66" s="815"/>
      <c r="DD66" s="815"/>
      <c r="DE66" s="815"/>
      <c r="DF66" s="815"/>
      <c r="DG66" s="815"/>
      <c r="DH66" s="932"/>
      <c r="DI66" s="173"/>
      <c r="DJ66" s="963" t="str">
        <f>IF('様式４－１ ① 希望営業品目表（物品製造・役務の提供等）'!BO74="","",'様式４－１ ① 希望営業品目表（物品製造・役務の提供等）'!BO74)</f>
        <v/>
      </c>
      <c r="DK66" s="964"/>
      <c r="DL66" s="942" t="s">
        <v>598</v>
      </c>
      <c r="DM66" s="924"/>
      <c r="DN66" s="923" t="s">
        <v>599</v>
      </c>
      <c r="DO66" s="924"/>
      <c r="DP66" s="924"/>
      <c r="DQ66" s="924"/>
      <c r="DR66" s="924"/>
      <c r="DS66" s="924"/>
      <c r="DT66" s="924"/>
      <c r="DU66" s="924"/>
      <c r="DV66" s="924"/>
      <c r="DW66" s="925"/>
      <c r="DX66" s="173"/>
      <c r="DY66" s="173"/>
      <c r="DZ66" s="174"/>
      <c r="EA66" s="155"/>
      <c r="EB66" s="173"/>
      <c r="EC66" s="174"/>
      <c r="ED66" s="173"/>
      <c r="EE66" s="173"/>
      <c r="EF66" s="173"/>
      <c r="EG66" s="173"/>
    </row>
    <row r="67" spans="1:137" ht="8.1" customHeight="1" x14ac:dyDescent="0.2">
      <c r="B67" s="976"/>
      <c r="C67" s="976"/>
      <c r="D67" s="974"/>
      <c r="E67" s="972"/>
      <c r="F67" s="973"/>
      <c r="G67" s="971"/>
      <c r="H67" s="971"/>
      <c r="I67" s="971"/>
      <c r="J67" s="971"/>
      <c r="K67" s="971"/>
      <c r="L67" s="971"/>
      <c r="M67" s="971"/>
      <c r="N67" s="971"/>
      <c r="O67" s="971"/>
      <c r="P67" s="971"/>
      <c r="Q67" s="971"/>
      <c r="R67" s="971"/>
      <c r="S67" s="971"/>
      <c r="T67" s="971"/>
      <c r="U67" s="971"/>
      <c r="V67" s="971"/>
      <c r="W67" s="971"/>
      <c r="X67" s="971"/>
      <c r="Y67" s="971"/>
      <c r="Z67" s="971"/>
      <c r="AA67" s="971"/>
      <c r="AB67" s="971"/>
      <c r="AC67" s="971"/>
      <c r="AD67" s="971"/>
      <c r="AE67" s="971"/>
      <c r="AF67" s="971"/>
      <c r="AG67" s="971"/>
      <c r="AH67" s="971"/>
      <c r="AI67" s="971"/>
      <c r="AJ67" s="971"/>
      <c r="AK67" s="971"/>
      <c r="AL67" s="971"/>
      <c r="AM67" s="971"/>
      <c r="AN67" s="971"/>
      <c r="AO67" s="971"/>
      <c r="AP67" s="971"/>
      <c r="AQ67" s="971"/>
      <c r="AR67" s="971"/>
      <c r="AS67" s="971"/>
      <c r="AT67" s="971"/>
      <c r="AU67" s="971"/>
      <c r="AV67" s="971"/>
      <c r="AW67" s="971"/>
      <c r="AX67" s="971"/>
      <c r="AY67" s="971"/>
      <c r="AZ67" s="971"/>
      <c r="BA67" s="971"/>
      <c r="BB67" s="971"/>
      <c r="BC67" s="971"/>
      <c r="BD67" s="971"/>
      <c r="BE67" s="971"/>
      <c r="BF67" s="971"/>
      <c r="BG67" s="971"/>
      <c r="BH67" s="971"/>
      <c r="BI67" s="971"/>
      <c r="BJ67" s="971"/>
      <c r="BK67" s="971"/>
      <c r="BL67" s="971"/>
      <c r="BM67" s="971"/>
      <c r="BN67" s="971"/>
      <c r="BO67" s="159"/>
      <c r="BP67" s="173"/>
      <c r="BQ67" s="909"/>
      <c r="BR67" s="910"/>
      <c r="BS67" s="933"/>
      <c r="BT67" s="751"/>
      <c r="BU67" s="751"/>
      <c r="BV67" s="751"/>
      <c r="BW67" s="751"/>
      <c r="BX67" s="751"/>
      <c r="BY67" s="751"/>
      <c r="BZ67" s="751"/>
      <c r="CA67" s="751"/>
      <c r="CB67" s="751"/>
      <c r="CC67" s="751"/>
      <c r="CD67" s="934"/>
      <c r="CE67" s="155"/>
      <c r="CF67" s="909"/>
      <c r="CG67" s="910"/>
      <c r="CH67" s="933"/>
      <c r="CI67" s="751"/>
      <c r="CJ67" s="751"/>
      <c r="CK67" s="751"/>
      <c r="CL67" s="751"/>
      <c r="CM67" s="751"/>
      <c r="CN67" s="751"/>
      <c r="CO67" s="751"/>
      <c r="CP67" s="751"/>
      <c r="CQ67" s="751"/>
      <c r="CR67" s="751"/>
      <c r="CS67" s="934"/>
      <c r="CT67" s="154"/>
      <c r="CU67" s="930"/>
      <c r="CV67" s="929"/>
      <c r="CW67" s="933"/>
      <c r="CX67" s="751"/>
      <c r="CY67" s="751"/>
      <c r="CZ67" s="751"/>
      <c r="DA67" s="751"/>
      <c r="DB67" s="751"/>
      <c r="DC67" s="751"/>
      <c r="DD67" s="751"/>
      <c r="DE67" s="751"/>
      <c r="DF67" s="751"/>
      <c r="DG67" s="751"/>
      <c r="DH67" s="934"/>
      <c r="DI67" s="173"/>
      <c r="DJ67" s="930"/>
      <c r="DK67" s="929"/>
      <c r="DL67" s="933"/>
      <c r="DM67" s="751"/>
      <c r="DN67" s="751"/>
      <c r="DO67" s="751"/>
      <c r="DP67" s="751"/>
      <c r="DQ67" s="751"/>
      <c r="DR67" s="751"/>
      <c r="DS67" s="751"/>
      <c r="DT67" s="751"/>
      <c r="DU67" s="751"/>
      <c r="DV67" s="751"/>
      <c r="DW67" s="934"/>
      <c r="DX67" s="173"/>
      <c r="DY67" s="173"/>
      <c r="DZ67" s="174"/>
      <c r="EA67" s="155"/>
      <c r="EB67" s="173"/>
      <c r="EC67" s="174"/>
      <c r="ED67" s="173"/>
      <c r="EE67" s="173"/>
      <c r="EF67" s="173"/>
      <c r="EG67" s="173"/>
    </row>
    <row r="68" spans="1:137" ht="8.1" customHeight="1" x14ac:dyDescent="0.2">
      <c r="B68" s="976"/>
      <c r="C68" s="976"/>
      <c r="D68" s="967" t="s">
        <v>435</v>
      </c>
      <c r="E68" s="968"/>
      <c r="F68" s="969"/>
      <c r="G68" s="971" t="str">
        <f>'様式４－２ 営業所一覧（物品製造・役務の提供等）'!AR13&amp;"　"&amp;'様式４－２ 営業所一覧（物品製造・役務の提供等）'!BS13</f>
        <v>　</v>
      </c>
      <c r="H68" s="971"/>
      <c r="I68" s="971"/>
      <c r="J68" s="971"/>
      <c r="K68" s="971"/>
      <c r="L68" s="971"/>
      <c r="M68" s="971"/>
      <c r="N68" s="971"/>
      <c r="O68" s="971"/>
      <c r="P68" s="971"/>
      <c r="Q68" s="971"/>
      <c r="R68" s="971"/>
      <c r="S68" s="971"/>
      <c r="T68" s="971"/>
      <c r="U68" s="971"/>
      <c r="V68" s="971"/>
      <c r="W68" s="971"/>
      <c r="X68" s="971"/>
      <c r="Y68" s="971"/>
      <c r="Z68" s="971"/>
      <c r="AA68" s="971"/>
      <c r="AB68" s="971"/>
      <c r="AC68" s="971"/>
      <c r="AD68" s="971"/>
      <c r="AE68" s="971"/>
      <c r="AF68" s="971"/>
      <c r="AG68" s="971"/>
      <c r="AH68" s="971"/>
      <c r="AI68" s="971"/>
      <c r="AJ68" s="971"/>
      <c r="AK68" s="971"/>
      <c r="AL68" s="971"/>
      <c r="AM68" s="971"/>
      <c r="AN68" s="971"/>
      <c r="AO68" s="971"/>
      <c r="AP68" s="971"/>
      <c r="AQ68" s="971"/>
      <c r="AR68" s="971"/>
      <c r="AS68" s="971"/>
      <c r="AT68" s="971"/>
      <c r="AU68" s="971"/>
      <c r="AV68" s="971"/>
      <c r="AW68" s="971"/>
      <c r="AX68" s="971"/>
      <c r="AY68" s="971"/>
      <c r="AZ68" s="971"/>
      <c r="BA68" s="971"/>
      <c r="BB68" s="971"/>
      <c r="BC68" s="971"/>
      <c r="BD68" s="971"/>
      <c r="BE68" s="971"/>
      <c r="BF68" s="971"/>
      <c r="BG68" s="971"/>
      <c r="BH68" s="971"/>
      <c r="BI68" s="971"/>
      <c r="BJ68" s="971"/>
      <c r="BK68" s="971"/>
      <c r="BL68" s="971"/>
      <c r="BM68" s="971"/>
      <c r="BN68" s="971"/>
      <c r="BO68" s="159"/>
      <c r="BP68" s="173"/>
      <c r="BQ68" s="898" t="str">
        <f>IF('様式４－１ ① 希望営業品目表（物品製造・役務の提供等）'!M33="","",'様式４－１ ① 希望営業品目表（物品製造・役務の提供等）'!M33)</f>
        <v/>
      </c>
      <c r="BR68" s="899"/>
      <c r="BS68" s="911" t="s">
        <v>600</v>
      </c>
      <c r="BT68" s="815"/>
      <c r="BU68" s="912" t="s">
        <v>601</v>
      </c>
      <c r="BV68" s="815"/>
      <c r="BW68" s="815"/>
      <c r="BX68" s="815"/>
      <c r="BY68" s="815"/>
      <c r="BZ68" s="815"/>
      <c r="CA68" s="815"/>
      <c r="CB68" s="815"/>
      <c r="CC68" s="815"/>
      <c r="CD68" s="932"/>
      <c r="CE68" s="155"/>
      <c r="CF68" s="898" t="str">
        <f>IF('様式４－１ ① 希望営業品目表（物品製造・役務の提供等）'!BR34="","",'様式４－１ ① 希望営業品目表（物品製造・役務の提供等）'!BR34)</f>
        <v/>
      </c>
      <c r="CG68" s="899"/>
      <c r="CH68" s="911" t="s">
        <v>602</v>
      </c>
      <c r="CI68" s="815"/>
      <c r="CJ68" s="912" t="s">
        <v>266</v>
      </c>
      <c r="CK68" s="815"/>
      <c r="CL68" s="815"/>
      <c r="CM68" s="815"/>
      <c r="CN68" s="815"/>
      <c r="CO68" s="815"/>
      <c r="CP68" s="815"/>
      <c r="CQ68" s="815"/>
      <c r="CR68" s="815"/>
      <c r="CS68" s="932"/>
      <c r="CT68" s="154"/>
      <c r="CU68" s="928" t="str">
        <f>IF('様式４－１ ① 希望営業品目表（物品製造・役務の提供等）'!M73="","",'様式４－１ ① 希望営業品目表（物品製造・役務の提供等）'!M73)</f>
        <v/>
      </c>
      <c r="CV68" s="929"/>
      <c r="CW68" s="911" t="s">
        <v>603</v>
      </c>
      <c r="CX68" s="815"/>
      <c r="CY68" s="912" t="s">
        <v>604</v>
      </c>
      <c r="CZ68" s="815"/>
      <c r="DA68" s="815"/>
      <c r="DB68" s="815"/>
      <c r="DC68" s="815"/>
      <c r="DD68" s="815"/>
      <c r="DE68" s="815"/>
      <c r="DF68" s="815"/>
      <c r="DG68" s="815"/>
      <c r="DH68" s="932"/>
      <c r="DI68" s="173"/>
      <c r="DJ68" s="928" t="str">
        <f>IF('様式４－１ ① 希望営業品目表（物品製造・役務の提供等）'!BO75="","",'様式４－１ ① 希望営業品目表（物品製造・役務の提供等）'!BO75)</f>
        <v/>
      </c>
      <c r="DK68" s="929"/>
      <c r="DL68" s="911" t="s">
        <v>605</v>
      </c>
      <c r="DM68" s="815"/>
      <c r="DN68" s="912" t="s">
        <v>341</v>
      </c>
      <c r="DO68" s="815"/>
      <c r="DP68" s="815"/>
      <c r="DQ68" s="815"/>
      <c r="DR68" s="815"/>
      <c r="DS68" s="815"/>
      <c r="DT68" s="815"/>
      <c r="DU68" s="815"/>
      <c r="DV68" s="815"/>
      <c r="DW68" s="932"/>
      <c r="DX68" s="173"/>
      <c r="DY68" s="173"/>
      <c r="DZ68" s="174"/>
      <c r="EA68" s="155"/>
      <c r="EB68" s="173"/>
      <c r="EC68" s="174"/>
      <c r="ED68" s="173"/>
      <c r="EE68" s="173"/>
      <c r="EF68" s="173"/>
      <c r="EG68" s="173"/>
    </row>
    <row r="69" spans="1:137" ht="8.1" customHeight="1" x14ac:dyDescent="0.2">
      <c r="B69" s="976"/>
      <c r="C69" s="976"/>
      <c r="D69" s="970"/>
      <c r="E69" s="968"/>
      <c r="F69" s="969"/>
      <c r="G69" s="971"/>
      <c r="H69" s="971"/>
      <c r="I69" s="971"/>
      <c r="J69" s="971"/>
      <c r="K69" s="971"/>
      <c r="L69" s="971"/>
      <c r="M69" s="971"/>
      <c r="N69" s="971"/>
      <c r="O69" s="971"/>
      <c r="P69" s="971"/>
      <c r="Q69" s="971"/>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1"/>
      <c r="BA69" s="971"/>
      <c r="BB69" s="971"/>
      <c r="BC69" s="971"/>
      <c r="BD69" s="971"/>
      <c r="BE69" s="971"/>
      <c r="BF69" s="971"/>
      <c r="BG69" s="971"/>
      <c r="BH69" s="971"/>
      <c r="BI69" s="971"/>
      <c r="BJ69" s="971"/>
      <c r="BK69" s="971"/>
      <c r="BL69" s="971"/>
      <c r="BM69" s="971"/>
      <c r="BN69" s="971"/>
      <c r="BO69" s="159"/>
      <c r="BP69" s="173"/>
      <c r="BQ69" s="909"/>
      <c r="BR69" s="910"/>
      <c r="BS69" s="933"/>
      <c r="BT69" s="751"/>
      <c r="BU69" s="751"/>
      <c r="BV69" s="751"/>
      <c r="BW69" s="751"/>
      <c r="BX69" s="751"/>
      <c r="BY69" s="751"/>
      <c r="BZ69" s="751"/>
      <c r="CA69" s="751"/>
      <c r="CB69" s="751"/>
      <c r="CC69" s="751"/>
      <c r="CD69" s="934"/>
      <c r="CE69" s="155"/>
      <c r="CF69" s="909"/>
      <c r="CG69" s="910"/>
      <c r="CH69" s="933"/>
      <c r="CI69" s="751"/>
      <c r="CJ69" s="751"/>
      <c r="CK69" s="751"/>
      <c r="CL69" s="751"/>
      <c r="CM69" s="751"/>
      <c r="CN69" s="751"/>
      <c r="CO69" s="751"/>
      <c r="CP69" s="751"/>
      <c r="CQ69" s="751"/>
      <c r="CR69" s="751"/>
      <c r="CS69" s="934"/>
      <c r="CT69" s="154"/>
      <c r="CU69" s="930"/>
      <c r="CV69" s="929"/>
      <c r="CW69" s="933"/>
      <c r="CX69" s="751"/>
      <c r="CY69" s="751"/>
      <c r="CZ69" s="751"/>
      <c r="DA69" s="751"/>
      <c r="DB69" s="751"/>
      <c r="DC69" s="751"/>
      <c r="DD69" s="751"/>
      <c r="DE69" s="751"/>
      <c r="DF69" s="751"/>
      <c r="DG69" s="751"/>
      <c r="DH69" s="934"/>
      <c r="DI69" s="173"/>
      <c r="DJ69" s="930"/>
      <c r="DK69" s="929"/>
      <c r="DL69" s="933"/>
      <c r="DM69" s="751"/>
      <c r="DN69" s="751"/>
      <c r="DO69" s="751"/>
      <c r="DP69" s="751"/>
      <c r="DQ69" s="751"/>
      <c r="DR69" s="751"/>
      <c r="DS69" s="751"/>
      <c r="DT69" s="751"/>
      <c r="DU69" s="751"/>
      <c r="DV69" s="751"/>
      <c r="DW69" s="934"/>
      <c r="DX69" s="173"/>
      <c r="DY69" s="173"/>
      <c r="DZ69" s="174"/>
      <c r="EA69" s="155"/>
      <c r="EB69" s="173"/>
      <c r="EC69" s="174"/>
      <c r="ED69" s="173"/>
      <c r="EE69" s="173"/>
      <c r="EF69" s="173"/>
      <c r="EG69" s="173"/>
    </row>
    <row r="70" spans="1:137" ht="8.1" customHeight="1" x14ac:dyDescent="0.2">
      <c r="B70" s="976"/>
      <c r="C70" s="976"/>
      <c r="D70" s="970"/>
      <c r="E70" s="968"/>
      <c r="F70" s="969"/>
      <c r="G70" s="971"/>
      <c r="H70" s="971"/>
      <c r="I70" s="971"/>
      <c r="J70" s="971"/>
      <c r="K70" s="971"/>
      <c r="L70" s="971"/>
      <c r="M70" s="971"/>
      <c r="N70" s="971"/>
      <c r="O70" s="971"/>
      <c r="P70" s="971"/>
      <c r="Q70" s="971"/>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1"/>
      <c r="BA70" s="971"/>
      <c r="BB70" s="971"/>
      <c r="BC70" s="971"/>
      <c r="BD70" s="971"/>
      <c r="BE70" s="971"/>
      <c r="BF70" s="971"/>
      <c r="BG70" s="971"/>
      <c r="BH70" s="971"/>
      <c r="BI70" s="971"/>
      <c r="BJ70" s="971"/>
      <c r="BK70" s="971"/>
      <c r="BL70" s="971"/>
      <c r="BM70" s="971"/>
      <c r="BN70" s="971"/>
      <c r="BO70" s="159"/>
      <c r="BP70" s="173"/>
      <c r="BQ70" s="898" t="str">
        <f>IF('様式４－１ ① 希望営業品目表（物品製造・役務の提供等）'!M34="","",'様式４－１ ① 希望営業品目表（物品製造・役務の提供等）'!M34)</f>
        <v/>
      </c>
      <c r="BR70" s="899"/>
      <c r="BS70" s="911" t="s">
        <v>606</v>
      </c>
      <c r="BT70" s="815"/>
      <c r="BU70" s="912" t="s">
        <v>231</v>
      </c>
      <c r="BV70" s="815"/>
      <c r="BW70" s="815"/>
      <c r="BX70" s="815"/>
      <c r="BY70" s="815"/>
      <c r="BZ70" s="815"/>
      <c r="CA70" s="815"/>
      <c r="CB70" s="815"/>
      <c r="CC70" s="815"/>
      <c r="CD70" s="932"/>
      <c r="CE70" s="155"/>
      <c r="CF70" s="898" t="str">
        <f>IF('様式４－１ ① 希望営業品目表（物品製造・役務の提供等）'!BR35="","",'様式４－１ ① 希望営業品目表（物品製造・役務の提供等）'!BR35)</f>
        <v/>
      </c>
      <c r="CG70" s="899"/>
      <c r="CH70" s="911" t="s">
        <v>607</v>
      </c>
      <c r="CI70" s="815"/>
      <c r="CJ70" s="912" t="s">
        <v>608</v>
      </c>
      <c r="CK70" s="815"/>
      <c r="CL70" s="815"/>
      <c r="CM70" s="815"/>
      <c r="CN70" s="815"/>
      <c r="CO70" s="815"/>
      <c r="CP70" s="815"/>
      <c r="CQ70" s="815"/>
      <c r="CR70" s="815"/>
      <c r="CS70" s="932"/>
      <c r="CT70" s="154"/>
      <c r="CU70" s="928" t="str">
        <f>IF('様式４－１ ① 希望営業品目表（物品製造・役務の提供等）'!M74="","",'様式４－１ ① 希望営業品目表（物品製造・役務の提供等）'!M74)</f>
        <v/>
      </c>
      <c r="CV70" s="929"/>
      <c r="CW70" s="911" t="s">
        <v>609</v>
      </c>
      <c r="CX70" s="815"/>
      <c r="CY70" s="912" t="s">
        <v>610</v>
      </c>
      <c r="CZ70" s="815"/>
      <c r="DA70" s="815"/>
      <c r="DB70" s="815"/>
      <c r="DC70" s="815"/>
      <c r="DD70" s="815"/>
      <c r="DE70" s="815"/>
      <c r="DF70" s="815"/>
      <c r="DG70" s="815"/>
      <c r="DH70" s="932"/>
      <c r="DI70" s="173"/>
      <c r="DJ70" s="928" t="str">
        <f>IF('様式４－１ ① 希望営業品目表（物品製造・役務の提供等）'!BO76="","",'様式４－１ ① 希望営業品目表（物品製造・役務の提供等）'!BO76)</f>
        <v/>
      </c>
      <c r="DK70" s="929"/>
      <c r="DL70" s="911" t="s">
        <v>611</v>
      </c>
      <c r="DM70" s="815"/>
      <c r="DN70" s="912" t="s">
        <v>342</v>
      </c>
      <c r="DO70" s="815"/>
      <c r="DP70" s="815"/>
      <c r="DQ70" s="815"/>
      <c r="DR70" s="815"/>
      <c r="DS70" s="815"/>
      <c r="DT70" s="815"/>
      <c r="DU70" s="815"/>
      <c r="DV70" s="815"/>
      <c r="DW70" s="932"/>
      <c r="DX70" s="173"/>
      <c r="DY70" s="173"/>
      <c r="DZ70" s="174"/>
      <c r="EA70" s="166"/>
      <c r="EB70" s="173"/>
      <c r="EC70" s="174"/>
      <c r="ED70" s="173"/>
      <c r="EE70" s="173"/>
      <c r="EF70" s="173"/>
      <c r="EG70" s="173"/>
    </row>
    <row r="71" spans="1:137" ht="8.1" customHeight="1" x14ac:dyDescent="0.2">
      <c r="B71" s="976"/>
      <c r="C71" s="976"/>
      <c r="D71" s="970"/>
      <c r="E71" s="968"/>
      <c r="F71" s="969"/>
      <c r="G71" s="971"/>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1"/>
      <c r="BA71" s="971"/>
      <c r="BB71" s="971"/>
      <c r="BC71" s="971"/>
      <c r="BD71" s="971"/>
      <c r="BE71" s="971"/>
      <c r="BF71" s="971"/>
      <c r="BG71" s="971"/>
      <c r="BH71" s="971"/>
      <c r="BI71" s="971"/>
      <c r="BJ71" s="971"/>
      <c r="BK71" s="971"/>
      <c r="BL71" s="971"/>
      <c r="BM71" s="971"/>
      <c r="BN71" s="971"/>
      <c r="BO71" s="159"/>
      <c r="BP71" s="173"/>
      <c r="BQ71" s="909"/>
      <c r="BR71" s="910"/>
      <c r="BS71" s="933"/>
      <c r="BT71" s="751"/>
      <c r="BU71" s="751"/>
      <c r="BV71" s="751"/>
      <c r="BW71" s="751"/>
      <c r="BX71" s="751"/>
      <c r="BY71" s="751"/>
      <c r="BZ71" s="751"/>
      <c r="CA71" s="751"/>
      <c r="CB71" s="751"/>
      <c r="CC71" s="751"/>
      <c r="CD71" s="934"/>
      <c r="CE71" s="155"/>
      <c r="CF71" s="909"/>
      <c r="CG71" s="910"/>
      <c r="CH71" s="933"/>
      <c r="CI71" s="751"/>
      <c r="CJ71" s="751"/>
      <c r="CK71" s="751"/>
      <c r="CL71" s="751"/>
      <c r="CM71" s="751"/>
      <c r="CN71" s="751"/>
      <c r="CO71" s="751"/>
      <c r="CP71" s="751"/>
      <c r="CQ71" s="751"/>
      <c r="CR71" s="751"/>
      <c r="CS71" s="934"/>
      <c r="CT71" s="154"/>
      <c r="CU71" s="930"/>
      <c r="CV71" s="929"/>
      <c r="CW71" s="933"/>
      <c r="CX71" s="751"/>
      <c r="CY71" s="751"/>
      <c r="CZ71" s="751"/>
      <c r="DA71" s="751"/>
      <c r="DB71" s="751"/>
      <c r="DC71" s="751"/>
      <c r="DD71" s="751"/>
      <c r="DE71" s="751"/>
      <c r="DF71" s="751"/>
      <c r="DG71" s="751"/>
      <c r="DH71" s="934"/>
      <c r="DI71" s="173"/>
      <c r="DJ71" s="930"/>
      <c r="DK71" s="929"/>
      <c r="DL71" s="933"/>
      <c r="DM71" s="751"/>
      <c r="DN71" s="751"/>
      <c r="DO71" s="751"/>
      <c r="DP71" s="751"/>
      <c r="DQ71" s="751"/>
      <c r="DR71" s="751"/>
      <c r="DS71" s="751"/>
      <c r="DT71" s="751"/>
      <c r="DU71" s="751"/>
      <c r="DV71" s="751"/>
      <c r="DW71" s="934"/>
      <c r="DX71" s="173"/>
      <c r="DY71" s="173"/>
      <c r="DZ71" s="174"/>
      <c r="EA71" s="166"/>
      <c r="EB71" s="173"/>
      <c r="EC71" s="174"/>
      <c r="ED71" s="173"/>
      <c r="EE71" s="173"/>
      <c r="EF71" s="173"/>
      <c r="EG71" s="173"/>
    </row>
    <row r="72" spans="1:137" ht="7.5" customHeight="1" x14ac:dyDescent="0.2">
      <c r="B72" s="976"/>
      <c r="C72" s="976"/>
      <c r="D72" s="970"/>
      <c r="E72" s="968"/>
      <c r="F72" s="969"/>
      <c r="G72" s="971"/>
      <c r="H72" s="971"/>
      <c r="I72" s="971"/>
      <c r="J72" s="971"/>
      <c r="K72" s="971"/>
      <c r="L72" s="971"/>
      <c r="M72" s="971"/>
      <c r="N72" s="971"/>
      <c r="O72" s="971"/>
      <c r="P72" s="971"/>
      <c r="Q72" s="971"/>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1"/>
      <c r="BA72" s="971"/>
      <c r="BB72" s="971"/>
      <c r="BC72" s="971"/>
      <c r="BD72" s="971"/>
      <c r="BE72" s="971"/>
      <c r="BF72" s="971"/>
      <c r="BG72" s="971"/>
      <c r="BH72" s="971"/>
      <c r="BI72" s="971"/>
      <c r="BJ72" s="971"/>
      <c r="BK72" s="971"/>
      <c r="BL72" s="971"/>
      <c r="BM72" s="971"/>
      <c r="BN72" s="971"/>
      <c r="BO72" s="159"/>
      <c r="BP72" s="155"/>
      <c r="BQ72" s="898" t="str">
        <f>IF('様式４－１ ① 希望営業品目表（物品製造・役務の提供等）'!M35="","",'様式４－１ ① 希望営業品目表（物品製造・役務の提供等）'!M35)</f>
        <v/>
      </c>
      <c r="BR72" s="899"/>
      <c r="BS72" s="911" t="s">
        <v>612</v>
      </c>
      <c r="BT72" s="815"/>
      <c r="BU72" s="912" t="s">
        <v>613</v>
      </c>
      <c r="BV72" s="815"/>
      <c r="BW72" s="815"/>
      <c r="BX72" s="815"/>
      <c r="BY72" s="815"/>
      <c r="BZ72" s="815"/>
      <c r="CA72" s="815"/>
      <c r="CB72" s="815"/>
      <c r="CC72" s="815"/>
      <c r="CD72" s="932"/>
      <c r="CE72" s="155"/>
      <c r="CF72" s="898" t="str">
        <f>IF('様式４－１ ① 希望営業品目表（物品製造・役務の提供等）'!BR36="","",'様式４－１ ① 希望営業品目表（物品製造・役務の提供等）'!BR36)</f>
        <v/>
      </c>
      <c r="CG72" s="899"/>
      <c r="CH72" s="911" t="s">
        <v>614</v>
      </c>
      <c r="CI72" s="815"/>
      <c r="CJ72" s="912" t="s">
        <v>615</v>
      </c>
      <c r="CK72" s="815"/>
      <c r="CL72" s="815"/>
      <c r="CM72" s="815"/>
      <c r="CN72" s="815"/>
      <c r="CO72" s="815"/>
      <c r="CP72" s="815"/>
      <c r="CQ72" s="815"/>
      <c r="CR72" s="815"/>
      <c r="CS72" s="932"/>
      <c r="CT72" s="154"/>
      <c r="CU72" s="928" t="str">
        <f>IF('様式４－１ ① 希望営業品目表（物品製造・役務の提供等）'!M75="","",'様式４－１ ① 希望営業品目表（物品製造・役務の提供等）'!M75)</f>
        <v/>
      </c>
      <c r="CV72" s="929"/>
      <c r="CW72" s="911" t="s">
        <v>616</v>
      </c>
      <c r="CX72" s="815"/>
      <c r="CY72" s="912" t="s">
        <v>306</v>
      </c>
      <c r="CZ72" s="815"/>
      <c r="DA72" s="815"/>
      <c r="DB72" s="815"/>
      <c r="DC72" s="815"/>
      <c r="DD72" s="815"/>
      <c r="DE72" s="815"/>
      <c r="DF72" s="815"/>
      <c r="DG72" s="815"/>
      <c r="DH72" s="932"/>
      <c r="DI72" s="173"/>
      <c r="DJ72" s="928" t="str">
        <f>IF('様式４－１ ① 希望営業品目表（物品製造・役務の提供等）'!BO77="","",'様式４－１ ① 希望営業品目表（物品製造・役務の提供等）'!BO77)</f>
        <v/>
      </c>
      <c r="DK72" s="929"/>
      <c r="DL72" s="911" t="s">
        <v>617</v>
      </c>
      <c r="DM72" s="815"/>
      <c r="DN72" s="912" t="s">
        <v>618</v>
      </c>
      <c r="DO72" s="815"/>
      <c r="DP72" s="815"/>
      <c r="DQ72" s="815"/>
      <c r="DR72" s="815"/>
      <c r="DS72" s="815"/>
      <c r="DT72" s="815"/>
      <c r="DU72" s="815"/>
      <c r="DV72" s="815"/>
      <c r="DW72" s="932"/>
      <c r="DX72" s="173"/>
      <c r="DY72" s="173"/>
      <c r="DZ72" s="174"/>
      <c r="EA72" s="166"/>
      <c r="EB72" s="173"/>
      <c r="EC72" s="174"/>
      <c r="ED72" s="173"/>
      <c r="EE72" s="173"/>
      <c r="EF72" s="173"/>
      <c r="EG72" s="173"/>
    </row>
    <row r="73" spans="1:137" ht="7.5" customHeight="1" x14ac:dyDescent="0.2">
      <c r="B73" s="976"/>
      <c r="C73" s="977"/>
      <c r="D73" s="970"/>
      <c r="E73" s="968"/>
      <c r="F73" s="969"/>
      <c r="G73" s="971"/>
      <c r="H73" s="971"/>
      <c r="I73" s="971"/>
      <c r="J73" s="971"/>
      <c r="K73" s="971"/>
      <c r="L73" s="971"/>
      <c r="M73" s="971"/>
      <c r="N73" s="971"/>
      <c r="O73" s="971"/>
      <c r="P73" s="971"/>
      <c r="Q73" s="971"/>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1"/>
      <c r="BA73" s="971"/>
      <c r="BB73" s="971"/>
      <c r="BC73" s="971"/>
      <c r="BD73" s="971"/>
      <c r="BE73" s="971"/>
      <c r="BF73" s="971"/>
      <c r="BG73" s="971"/>
      <c r="BH73" s="971"/>
      <c r="BI73" s="971"/>
      <c r="BJ73" s="971"/>
      <c r="BK73" s="971"/>
      <c r="BL73" s="971"/>
      <c r="BM73" s="971"/>
      <c r="BN73" s="971"/>
      <c r="BO73" s="159"/>
      <c r="BP73" s="155"/>
      <c r="BQ73" s="909"/>
      <c r="BR73" s="910"/>
      <c r="BS73" s="933"/>
      <c r="BT73" s="751"/>
      <c r="BU73" s="751"/>
      <c r="BV73" s="751"/>
      <c r="BW73" s="751"/>
      <c r="BX73" s="751"/>
      <c r="BY73" s="751"/>
      <c r="BZ73" s="751"/>
      <c r="CA73" s="751"/>
      <c r="CB73" s="751"/>
      <c r="CC73" s="751"/>
      <c r="CD73" s="934"/>
      <c r="CE73" s="155"/>
      <c r="CF73" s="909"/>
      <c r="CG73" s="910"/>
      <c r="CH73" s="933"/>
      <c r="CI73" s="751"/>
      <c r="CJ73" s="751"/>
      <c r="CK73" s="751"/>
      <c r="CL73" s="751"/>
      <c r="CM73" s="751"/>
      <c r="CN73" s="751"/>
      <c r="CO73" s="751"/>
      <c r="CP73" s="751"/>
      <c r="CQ73" s="751"/>
      <c r="CR73" s="751"/>
      <c r="CS73" s="934"/>
      <c r="CT73" s="154"/>
      <c r="CU73" s="965"/>
      <c r="CV73" s="966"/>
      <c r="CW73" s="931"/>
      <c r="CX73" s="926"/>
      <c r="CY73" s="926"/>
      <c r="CZ73" s="926"/>
      <c r="DA73" s="926"/>
      <c r="DB73" s="926"/>
      <c r="DC73" s="926"/>
      <c r="DD73" s="926"/>
      <c r="DE73" s="926"/>
      <c r="DF73" s="926"/>
      <c r="DG73" s="926"/>
      <c r="DH73" s="927"/>
      <c r="DI73" s="173"/>
      <c r="DJ73" s="930"/>
      <c r="DK73" s="929"/>
      <c r="DL73" s="933"/>
      <c r="DM73" s="751"/>
      <c r="DN73" s="751"/>
      <c r="DO73" s="751"/>
      <c r="DP73" s="751"/>
      <c r="DQ73" s="751"/>
      <c r="DR73" s="751"/>
      <c r="DS73" s="751"/>
      <c r="DT73" s="751"/>
      <c r="DU73" s="751"/>
      <c r="DV73" s="751"/>
      <c r="DW73" s="934"/>
      <c r="DX73" s="173"/>
      <c r="DY73" s="173"/>
      <c r="DZ73" s="174"/>
      <c r="EA73" s="166"/>
      <c r="EB73" s="173"/>
      <c r="EC73" s="174"/>
      <c r="ED73" s="173"/>
      <c r="EE73" s="173"/>
      <c r="EF73" s="173"/>
      <c r="EG73" s="173"/>
    </row>
    <row r="74" spans="1:137" ht="7.5" customHeight="1" x14ac:dyDescent="0.2">
      <c r="B74" s="976"/>
      <c r="C74" s="807" t="s">
        <v>619</v>
      </c>
      <c r="D74" s="808"/>
      <c r="E74" s="808"/>
      <c r="F74" s="800" t="s">
        <v>620</v>
      </c>
      <c r="G74" s="980" t="s">
        <v>621</v>
      </c>
      <c r="H74" s="981"/>
      <c r="I74" s="981"/>
      <c r="J74" s="849" t="str">
        <f>IF('様式４－２ 営業所一覧（物品製造・役務の提供等）'!AR15="","",'様式４－２ 営業所一覧（物品製造・役務の提供等）'!AR15)</f>
        <v/>
      </c>
      <c r="K74" s="850"/>
      <c r="L74" s="850"/>
      <c r="M74" s="850"/>
      <c r="N74" s="850"/>
      <c r="O74" s="850"/>
      <c r="P74" s="850"/>
      <c r="Q74" s="850"/>
      <c r="R74" s="851"/>
      <c r="S74" s="984" t="s">
        <v>454</v>
      </c>
      <c r="T74" s="985"/>
      <c r="U74" s="985"/>
      <c r="V74" s="849" t="str">
        <f>IF('様式４－２ 営業所一覧（物品製造・役務の提供等）'!BH15="","",'様式４－２ 営業所一覧（物品製造・役務の提供等）'!BH15)</f>
        <v/>
      </c>
      <c r="W74" s="850"/>
      <c r="X74" s="850"/>
      <c r="Y74" s="850"/>
      <c r="Z74" s="850"/>
      <c r="AA74" s="850"/>
      <c r="AB74" s="850"/>
      <c r="AC74" s="850"/>
      <c r="AD74" s="850"/>
      <c r="AE74" s="850"/>
      <c r="AF74" s="850"/>
      <c r="AG74" s="855"/>
      <c r="AH74" s="184"/>
      <c r="AI74" s="184"/>
      <c r="AJ74" s="184"/>
      <c r="AK74" s="155"/>
      <c r="AL74" s="155"/>
      <c r="AM74" s="155"/>
      <c r="AN74" s="155"/>
      <c r="AO74" s="155"/>
      <c r="AP74" s="155"/>
      <c r="AQ74" s="155"/>
      <c r="AR74" s="155"/>
      <c r="AS74" s="155"/>
      <c r="AT74" s="155"/>
      <c r="AU74" s="155"/>
      <c r="AV74" s="155"/>
      <c r="AW74" s="155"/>
      <c r="AX74" s="155"/>
      <c r="AY74" s="155"/>
      <c r="AZ74" s="155"/>
      <c r="BA74" s="155"/>
      <c r="BB74" s="155"/>
      <c r="BC74" s="155"/>
      <c r="BD74" s="155"/>
      <c r="BE74" s="155"/>
      <c r="BF74" s="155"/>
      <c r="BG74" s="155"/>
      <c r="BH74" s="155"/>
      <c r="BI74" s="155"/>
      <c r="BJ74" s="155"/>
      <c r="BK74" s="155"/>
      <c r="BL74" s="155"/>
      <c r="BM74" s="155"/>
      <c r="BN74" s="155"/>
      <c r="BO74" s="159"/>
      <c r="BP74" s="155"/>
      <c r="BQ74" s="898" t="str">
        <f>IF('様式４－１ ① 希望営業品目表（物品製造・役務の提供等）'!M36="","",'様式４－１ ① 希望営業品目表（物品製造・役務の提供等）'!M36)</f>
        <v/>
      </c>
      <c r="BR74" s="899"/>
      <c r="BS74" s="911" t="s">
        <v>622</v>
      </c>
      <c r="BT74" s="815"/>
      <c r="BU74" s="912" t="s">
        <v>623</v>
      </c>
      <c r="BV74" s="815"/>
      <c r="BW74" s="815"/>
      <c r="BX74" s="815"/>
      <c r="BY74" s="815"/>
      <c r="BZ74" s="815"/>
      <c r="CA74" s="815"/>
      <c r="CB74" s="815"/>
      <c r="CC74" s="815"/>
      <c r="CD74" s="932"/>
      <c r="CE74" s="155"/>
      <c r="CF74" s="898" t="str">
        <f>IF('様式４－１ ① 希望営業品目表（物品製造・役務の提供等）'!BR37="","",'様式４－１ ① 希望営業品目表（物品製造・役務の提供等）'!BR37)</f>
        <v/>
      </c>
      <c r="CG74" s="899"/>
      <c r="CH74" s="911" t="s">
        <v>624</v>
      </c>
      <c r="CI74" s="815"/>
      <c r="CJ74" s="912" t="s">
        <v>269</v>
      </c>
      <c r="CK74" s="815"/>
      <c r="CL74" s="815"/>
      <c r="CM74" s="815"/>
      <c r="CN74" s="815"/>
      <c r="CO74" s="815"/>
      <c r="CP74" s="815"/>
      <c r="CQ74" s="815"/>
      <c r="CR74" s="815"/>
      <c r="CS74" s="932"/>
      <c r="CT74" s="154"/>
      <c r="CU74" s="938" t="s">
        <v>625</v>
      </c>
      <c r="CV74" s="924"/>
      <c r="CW74" s="924"/>
      <c r="CX74" s="924"/>
      <c r="CY74" s="924"/>
      <c r="CZ74" s="924"/>
      <c r="DA74" s="924"/>
      <c r="DB74" s="924"/>
      <c r="DC74" s="924"/>
      <c r="DD74" s="924"/>
      <c r="DE74" s="924"/>
      <c r="DF74" s="924"/>
      <c r="DG74" s="924"/>
      <c r="DH74" s="924"/>
      <c r="DI74" s="173"/>
      <c r="DJ74" s="928" t="str">
        <f>IF('様式４－１ ① 希望営業品目表（物品製造・役務の提供等）'!BO78="","",'様式４－１ ① 希望営業品目表（物品製造・役務の提供等）'!BO78)</f>
        <v/>
      </c>
      <c r="DK74" s="929"/>
      <c r="DL74" s="911" t="s">
        <v>626</v>
      </c>
      <c r="DM74" s="815"/>
      <c r="DN74" s="912" t="s">
        <v>344</v>
      </c>
      <c r="DO74" s="815"/>
      <c r="DP74" s="815"/>
      <c r="DQ74" s="815"/>
      <c r="DR74" s="815"/>
      <c r="DS74" s="815"/>
      <c r="DT74" s="815"/>
      <c r="DU74" s="815"/>
      <c r="DV74" s="815"/>
      <c r="DW74" s="932"/>
      <c r="DX74" s="173"/>
      <c r="DY74" s="173"/>
      <c r="DZ74" s="174"/>
      <c r="EA74" s="166"/>
      <c r="EB74" s="173"/>
      <c r="EC74" s="174"/>
      <c r="ED74" s="173"/>
      <c r="EE74" s="173"/>
      <c r="EF74" s="173"/>
      <c r="EG74" s="173"/>
    </row>
    <row r="75" spans="1:137" ht="8.1" customHeight="1" x14ac:dyDescent="0.2">
      <c r="B75" s="976"/>
      <c r="C75" s="978"/>
      <c r="D75" s="979"/>
      <c r="E75" s="979"/>
      <c r="F75" s="801"/>
      <c r="G75" s="982"/>
      <c r="H75" s="983"/>
      <c r="I75" s="983"/>
      <c r="J75" s="852"/>
      <c r="K75" s="853"/>
      <c r="L75" s="853"/>
      <c r="M75" s="853"/>
      <c r="N75" s="853"/>
      <c r="O75" s="853"/>
      <c r="P75" s="853"/>
      <c r="Q75" s="853"/>
      <c r="R75" s="854"/>
      <c r="S75" s="986"/>
      <c r="T75" s="986"/>
      <c r="U75" s="986"/>
      <c r="V75" s="852"/>
      <c r="W75" s="853"/>
      <c r="X75" s="853"/>
      <c r="Y75" s="853"/>
      <c r="Z75" s="853"/>
      <c r="AA75" s="853"/>
      <c r="AB75" s="853"/>
      <c r="AC75" s="853"/>
      <c r="AD75" s="853"/>
      <c r="AE75" s="853"/>
      <c r="AF75" s="853"/>
      <c r="AG75" s="856"/>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4"/>
      <c r="BG75" s="154"/>
      <c r="BH75" s="154"/>
      <c r="BI75" s="154"/>
      <c r="BJ75" s="154"/>
      <c r="BK75" s="154"/>
      <c r="BL75" s="154"/>
      <c r="BM75" s="154"/>
      <c r="BN75" s="154"/>
      <c r="BO75" s="159"/>
      <c r="BP75" s="155"/>
      <c r="BQ75" s="909"/>
      <c r="BR75" s="910"/>
      <c r="BS75" s="931"/>
      <c r="BT75" s="926"/>
      <c r="BU75" s="926"/>
      <c r="BV75" s="926"/>
      <c r="BW75" s="926"/>
      <c r="BX75" s="926"/>
      <c r="BY75" s="926"/>
      <c r="BZ75" s="926"/>
      <c r="CA75" s="926"/>
      <c r="CB75" s="926"/>
      <c r="CC75" s="926"/>
      <c r="CD75" s="927"/>
      <c r="CE75" s="155"/>
      <c r="CF75" s="909"/>
      <c r="CG75" s="910"/>
      <c r="CH75" s="931"/>
      <c r="CI75" s="926"/>
      <c r="CJ75" s="926"/>
      <c r="CK75" s="926"/>
      <c r="CL75" s="926"/>
      <c r="CM75" s="926"/>
      <c r="CN75" s="926"/>
      <c r="CO75" s="926"/>
      <c r="CP75" s="926"/>
      <c r="CQ75" s="926"/>
      <c r="CR75" s="926"/>
      <c r="CS75" s="927"/>
      <c r="CT75" s="154"/>
      <c r="CU75" s="926"/>
      <c r="CV75" s="926"/>
      <c r="CW75" s="926"/>
      <c r="CX75" s="926"/>
      <c r="CY75" s="926"/>
      <c r="CZ75" s="926"/>
      <c r="DA75" s="926"/>
      <c r="DB75" s="926"/>
      <c r="DC75" s="926"/>
      <c r="DD75" s="926"/>
      <c r="DE75" s="926"/>
      <c r="DF75" s="926"/>
      <c r="DG75" s="926"/>
      <c r="DH75" s="926"/>
      <c r="DI75" s="173"/>
      <c r="DJ75" s="965"/>
      <c r="DK75" s="966"/>
      <c r="DL75" s="931"/>
      <c r="DM75" s="926"/>
      <c r="DN75" s="926"/>
      <c r="DO75" s="926"/>
      <c r="DP75" s="926"/>
      <c r="DQ75" s="926"/>
      <c r="DR75" s="926"/>
      <c r="DS75" s="926"/>
      <c r="DT75" s="926"/>
      <c r="DU75" s="926"/>
      <c r="DV75" s="926"/>
      <c r="DW75" s="927"/>
      <c r="DX75" s="173"/>
      <c r="DY75" s="173"/>
      <c r="DZ75" s="174"/>
      <c r="EA75" s="166"/>
      <c r="EB75" s="173"/>
      <c r="EC75" s="174"/>
      <c r="ED75" s="173"/>
      <c r="EE75" s="173"/>
      <c r="EF75" s="173"/>
      <c r="EG75" s="173"/>
    </row>
    <row r="76" spans="1:137" ht="8.1" customHeight="1" x14ac:dyDescent="0.2">
      <c r="B76" s="976"/>
      <c r="C76" s="978"/>
      <c r="D76" s="979"/>
      <c r="E76" s="979"/>
      <c r="F76" s="801"/>
      <c r="G76" s="840" t="str">
        <f>IF(COUNTIF('様式４－２ 営業所一覧（物品製造・役務の提供等）'!AR17,"*茨城*")&gt;0,'様式４－２ 営業所一覧（物品製造・役務の提供等）'!AR19&amp;'様式４－２ 営業所一覧（物品製造・役務の提供等）'!AR21,'様式４－２ 営業所一覧（物品製造・役務の提供等）'!AR17&amp;'様式４－２ 営業所一覧（物品製造・役務の提供等）'!AR19&amp;'様式４－２ 営業所一覧（物品製造・役務の提供等）'!AR21)</f>
        <v/>
      </c>
      <c r="H76" s="841"/>
      <c r="I76" s="841"/>
      <c r="J76" s="841"/>
      <c r="K76" s="841"/>
      <c r="L76" s="841"/>
      <c r="M76" s="841"/>
      <c r="N76" s="841"/>
      <c r="O76" s="841"/>
      <c r="P76" s="841"/>
      <c r="Q76" s="841"/>
      <c r="R76" s="841"/>
      <c r="S76" s="841"/>
      <c r="T76" s="841"/>
      <c r="U76" s="841"/>
      <c r="V76" s="841"/>
      <c r="W76" s="841"/>
      <c r="X76" s="841"/>
      <c r="Y76" s="841"/>
      <c r="Z76" s="841"/>
      <c r="AA76" s="841"/>
      <c r="AB76" s="841"/>
      <c r="AC76" s="841"/>
      <c r="AD76" s="841"/>
      <c r="AE76" s="841"/>
      <c r="AF76" s="841"/>
      <c r="AG76" s="841"/>
      <c r="AH76" s="841"/>
      <c r="AI76" s="841"/>
      <c r="AJ76" s="841"/>
      <c r="AK76" s="841"/>
      <c r="AL76" s="841"/>
      <c r="AM76" s="841"/>
      <c r="AN76" s="841"/>
      <c r="AO76" s="841"/>
      <c r="AP76" s="841"/>
      <c r="AQ76" s="841"/>
      <c r="AR76" s="841"/>
      <c r="AS76" s="841"/>
      <c r="AT76" s="841"/>
      <c r="AU76" s="841"/>
      <c r="AV76" s="841"/>
      <c r="AW76" s="841"/>
      <c r="AX76" s="841"/>
      <c r="AY76" s="841"/>
      <c r="AZ76" s="841"/>
      <c r="BA76" s="841"/>
      <c r="BB76" s="841"/>
      <c r="BC76" s="841"/>
      <c r="BD76" s="841"/>
      <c r="BE76" s="841"/>
      <c r="BF76" s="841"/>
      <c r="BG76" s="841"/>
      <c r="BH76" s="841"/>
      <c r="BI76" s="841"/>
      <c r="BJ76" s="841"/>
      <c r="BK76" s="841"/>
      <c r="BL76" s="841"/>
      <c r="BM76" s="841"/>
      <c r="BN76" s="842"/>
      <c r="BO76" s="159"/>
      <c r="BP76" s="155"/>
      <c r="BQ76" s="938" t="s">
        <v>627</v>
      </c>
      <c r="BR76" s="924"/>
      <c r="BS76" s="924"/>
      <c r="BT76" s="924"/>
      <c r="BU76" s="924"/>
      <c r="BV76" s="924"/>
      <c r="BW76" s="924"/>
      <c r="BX76" s="924"/>
      <c r="BY76" s="924"/>
      <c r="BZ76" s="924"/>
      <c r="CA76" s="924"/>
      <c r="CB76" s="924"/>
      <c r="CC76" s="924"/>
      <c r="CD76" s="924"/>
      <c r="CE76" s="155"/>
      <c r="CF76" s="938" t="s">
        <v>628</v>
      </c>
      <c r="CG76" s="924"/>
      <c r="CH76" s="924"/>
      <c r="CI76" s="924"/>
      <c r="CJ76" s="924"/>
      <c r="CK76" s="924"/>
      <c r="CL76" s="924"/>
      <c r="CM76" s="924"/>
      <c r="CN76" s="924"/>
      <c r="CO76" s="924"/>
      <c r="CP76" s="924"/>
      <c r="CQ76" s="924"/>
      <c r="CR76" s="924"/>
      <c r="CS76" s="924"/>
      <c r="CT76" s="154"/>
      <c r="CU76" s="963" t="str">
        <f>IF('様式４－１ ① 希望営業品目表（物品製造・役務の提供等）'!M76="","",'様式４－１ ① 希望営業品目表（物品製造・役務の提供等）'!M76)</f>
        <v/>
      </c>
      <c r="CV76" s="964"/>
      <c r="CW76" s="942" t="s">
        <v>629</v>
      </c>
      <c r="CX76" s="924"/>
      <c r="CY76" s="923" t="s">
        <v>630</v>
      </c>
      <c r="CZ76" s="924"/>
      <c r="DA76" s="924"/>
      <c r="DB76" s="924"/>
      <c r="DC76" s="924"/>
      <c r="DD76" s="924"/>
      <c r="DE76" s="924"/>
      <c r="DF76" s="924"/>
      <c r="DG76" s="924"/>
      <c r="DH76" s="925"/>
      <c r="DI76" s="173"/>
      <c r="DJ76" s="174"/>
      <c r="DK76" s="166"/>
      <c r="DL76" s="173"/>
      <c r="DM76" s="174"/>
      <c r="DN76" s="173"/>
      <c r="DO76" s="173"/>
      <c r="DP76" s="173"/>
      <c r="DQ76" s="173"/>
      <c r="DR76" s="173"/>
      <c r="DS76" s="173"/>
      <c r="DT76" s="173"/>
      <c r="DU76" s="173"/>
      <c r="DV76" s="154"/>
      <c r="DW76" s="154"/>
      <c r="DX76" s="173"/>
      <c r="DY76" s="173"/>
      <c r="DZ76" s="174"/>
      <c r="EA76" s="166"/>
      <c r="EB76" s="173"/>
      <c r="EC76" s="174"/>
      <c r="ED76" s="173"/>
      <c r="EE76" s="173"/>
      <c r="EF76" s="173"/>
      <c r="EG76" s="173"/>
    </row>
    <row r="77" spans="1:137" ht="8.1" customHeight="1" x14ac:dyDescent="0.2">
      <c r="B77" s="976"/>
      <c r="C77" s="978"/>
      <c r="D77" s="979"/>
      <c r="E77" s="979"/>
      <c r="F77" s="801"/>
      <c r="G77" s="843"/>
      <c r="H77" s="844"/>
      <c r="I77" s="844"/>
      <c r="J77" s="844"/>
      <c r="K77" s="844"/>
      <c r="L77" s="844"/>
      <c r="M77" s="844"/>
      <c r="N77" s="844"/>
      <c r="O77" s="844"/>
      <c r="P77" s="844"/>
      <c r="Q77" s="844"/>
      <c r="R77" s="844"/>
      <c r="S77" s="844"/>
      <c r="T77" s="844"/>
      <c r="U77" s="844"/>
      <c r="V77" s="844"/>
      <c r="W77" s="844"/>
      <c r="X77" s="844"/>
      <c r="Y77" s="844"/>
      <c r="Z77" s="844"/>
      <c r="AA77" s="844"/>
      <c r="AB77" s="844"/>
      <c r="AC77" s="844"/>
      <c r="AD77" s="844"/>
      <c r="AE77" s="844"/>
      <c r="AF77" s="844"/>
      <c r="AG77" s="844"/>
      <c r="AH77" s="844"/>
      <c r="AI77" s="844"/>
      <c r="AJ77" s="844"/>
      <c r="AK77" s="844"/>
      <c r="AL77" s="844"/>
      <c r="AM77" s="844"/>
      <c r="AN77" s="844"/>
      <c r="AO77" s="844"/>
      <c r="AP77" s="844"/>
      <c r="AQ77" s="844"/>
      <c r="AR77" s="844"/>
      <c r="AS77" s="844"/>
      <c r="AT77" s="844"/>
      <c r="AU77" s="844"/>
      <c r="AV77" s="844"/>
      <c r="AW77" s="844"/>
      <c r="AX77" s="844"/>
      <c r="AY77" s="844"/>
      <c r="AZ77" s="844"/>
      <c r="BA77" s="844"/>
      <c r="BB77" s="844"/>
      <c r="BC77" s="844"/>
      <c r="BD77" s="844"/>
      <c r="BE77" s="844"/>
      <c r="BF77" s="844"/>
      <c r="BG77" s="844"/>
      <c r="BH77" s="844"/>
      <c r="BI77" s="844"/>
      <c r="BJ77" s="844"/>
      <c r="BK77" s="844"/>
      <c r="BL77" s="844"/>
      <c r="BM77" s="844"/>
      <c r="BN77" s="845"/>
      <c r="BO77" s="159"/>
      <c r="BP77" s="154"/>
      <c r="BQ77" s="926"/>
      <c r="BR77" s="926"/>
      <c r="BS77" s="926"/>
      <c r="BT77" s="926"/>
      <c r="BU77" s="926"/>
      <c r="BV77" s="926"/>
      <c r="BW77" s="926"/>
      <c r="BX77" s="926"/>
      <c r="BY77" s="926"/>
      <c r="BZ77" s="926"/>
      <c r="CA77" s="926"/>
      <c r="CB77" s="926"/>
      <c r="CC77" s="926"/>
      <c r="CD77" s="926"/>
      <c r="CE77" s="155"/>
      <c r="CF77" s="939"/>
      <c r="CG77" s="939"/>
      <c r="CH77" s="939"/>
      <c r="CI77" s="939"/>
      <c r="CJ77" s="939"/>
      <c r="CK77" s="939"/>
      <c r="CL77" s="939"/>
      <c r="CM77" s="939"/>
      <c r="CN77" s="939"/>
      <c r="CO77" s="939"/>
      <c r="CP77" s="939"/>
      <c r="CQ77" s="939"/>
      <c r="CR77" s="939"/>
      <c r="CS77" s="939"/>
      <c r="CT77" s="154"/>
      <c r="CU77" s="930"/>
      <c r="CV77" s="929"/>
      <c r="CW77" s="933"/>
      <c r="CX77" s="751"/>
      <c r="CY77" s="751"/>
      <c r="CZ77" s="751"/>
      <c r="DA77" s="751"/>
      <c r="DB77" s="751"/>
      <c r="DC77" s="751"/>
      <c r="DD77" s="751"/>
      <c r="DE77" s="751"/>
      <c r="DF77" s="751"/>
      <c r="DG77" s="751"/>
      <c r="DH77" s="934"/>
      <c r="DI77" s="173"/>
      <c r="DJ77" s="174"/>
      <c r="DK77" s="166"/>
      <c r="DL77" s="173"/>
      <c r="DM77" s="174"/>
      <c r="DN77" s="173"/>
      <c r="DO77" s="173"/>
      <c r="DP77" s="173"/>
      <c r="DQ77" s="173"/>
      <c r="DR77" s="173"/>
      <c r="DS77" s="173"/>
      <c r="DT77" s="173"/>
      <c r="DU77" s="173"/>
      <c r="DV77" s="154"/>
      <c r="DW77" s="154"/>
      <c r="DX77" s="173"/>
      <c r="DY77" s="173"/>
      <c r="DZ77" s="174"/>
      <c r="EA77" s="166"/>
      <c r="EB77" s="173"/>
      <c r="EC77" s="174"/>
      <c r="ED77" s="173"/>
      <c r="EE77" s="173"/>
      <c r="EF77" s="173"/>
      <c r="EG77" s="173"/>
    </row>
    <row r="78" spans="1:137" ht="8.1" customHeight="1" x14ac:dyDescent="0.2">
      <c r="B78" s="976"/>
      <c r="C78" s="978"/>
      <c r="D78" s="979"/>
      <c r="E78" s="979"/>
      <c r="F78" s="801"/>
      <c r="G78" s="843"/>
      <c r="H78" s="844"/>
      <c r="I78" s="844"/>
      <c r="J78" s="844"/>
      <c r="K78" s="844"/>
      <c r="L78" s="844"/>
      <c r="M78" s="844"/>
      <c r="N78" s="844"/>
      <c r="O78" s="844"/>
      <c r="P78" s="844"/>
      <c r="Q78" s="844"/>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4"/>
      <c r="BA78" s="844"/>
      <c r="BB78" s="844"/>
      <c r="BC78" s="844"/>
      <c r="BD78" s="844"/>
      <c r="BE78" s="844"/>
      <c r="BF78" s="844"/>
      <c r="BG78" s="844"/>
      <c r="BH78" s="844"/>
      <c r="BI78" s="844"/>
      <c r="BJ78" s="844"/>
      <c r="BK78" s="844"/>
      <c r="BL78" s="844"/>
      <c r="BM78" s="844"/>
      <c r="BN78" s="845"/>
      <c r="BO78" s="159"/>
      <c r="BP78" s="173"/>
      <c r="BQ78" s="918" t="str">
        <f>IF('様式４－１ ① 希望営業品目表（物品製造・役務の提供等）'!M37="","",'様式４－１ ① 希望営業品目表（物品製造・役務の提供等）'!M37)</f>
        <v/>
      </c>
      <c r="BR78" s="919"/>
      <c r="BS78" s="942" t="s">
        <v>631</v>
      </c>
      <c r="BT78" s="924"/>
      <c r="BU78" s="923" t="s">
        <v>632</v>
      </c>
      <c r="BV78" s="924"/>
      <c r="BW78" s="924"/>
      <c r="BX78" s="924"/>
      <c r="BY78" s="924"/>
      <c r="BZ78" s="924"/>
      <c r="CA78" s="924"/>
      <c r="CB78" s="924"/>
      <c r="CC78" s="924"/>
      <c r="CD78" s="925"/>
      <c r="CE78" s="155"/>
      <c r="CF78" s="918" t="str">
        <f>IF('様式４－１ ① 希望営業品目表（物品製造・役務の提供等）'!BR38="","",'様式４－１ ① 希望営業品目表（物品製造・役務の提供等）'!BR38)</f>
        <v/>
      </c>
      <c r="CG78" s="919"/>
      <c r="CH78" s="942" t="s">
        <v>633</v>
      </c>
      <c r="CI78" s="924"/>
      <c r="CJ78" s="923" t="s">
        <v>634</v>
      </c>
      <c r="CK78" s="924"/>
      <c r="CL78" s="924"/>
      <c r="CM78" s="924"/>
      <c r="CN78" s="924"/>
      <c r="CO78" s="924"/>
      <c r="CP78" s="924"/>
      <c r="CQ78" s="924"/>
      <c r="CR78" s="924"/>
      <c r="CS78" s="925"/>
      <c r="CT78" s="154"/>
      <c r="CU78" s="928" t="str">
        <f>IF('様式４－１ ① 希望営業品目表（物品製造・役務の提供等）'!M77="","",'様式４－１ ① 希望営業品目表（物品製造・役務の提供等）'!M77)</f>
        <v/>
      </c>
      <c r="CV78" s="929"/>
      <c r="CW78" s="911" t="s">
        <v>635</v>
      </c>
      <c r="CX78" s="815"/>
      <c r="CY78" s="912" t="s">
        <v>636</v>
      </c>
      <c r="CZ78" s="815"/>
      <c r="DA78" s="815"/>
      <c r="DB78" s="815"/>
      <c r="DC78" s="815"/>
      <c r="DD78" s="815"/>
      <c r="DE78" s="815"/>
      <c r="DF78" s="815"/>
      <c r="DG78" s="815"/>
      <c r="DH78" s="932"/>
      <c r="DI78" s="173"/>
      <c r="DJ78" s="174"/>
      <c r="DK78" s="166"/>
      <c r="DL78" s="173"/>
      <c r="DM78" s="174"/>
      <c r="DN78" s="173"/>
      <c r="DO78" s="173"/>
      <c r="DP78" s="173"/>
      <c r="DQ78" s="173"/>
      <c r="DR78" s="173"/>
      <c r="DS78" s="173"/>
      <c r="DT78" s="173"/>
      <c r="DU78" s="173"/>
      <c r="DV78" s="154"/>
      <c r="DW78" s="154"/>
      <c r="DX78" s="173"/>
      <c r="DY78" s="173"/>
      <c r="DZ78" s="174"/>
      <c r="EA78" s="166"/>
      <c r="EB78" s="173"/>
      <c r="EC78" s="174"/>
      <c r="ED78" s="173"/>
      <c r="EE78" s="173"/>
      <c r="EF78" s="173"/>
      <c r="EG78" s="173"/>
    </row>
    <row r="79" spans="1:137" ht="8.1" customHeight="1" x14ac:dyDescent="0.2">
      <c r="B79" s="976"/>
      <c r="C79" s="978"/>
      <c r="D79" s="979"/>
      <c r="E79" s="979"/>
      <c r="F79" s="801"/>
      <c r="G79" s="843"/>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4"/>
      <c r="BA79" s="844"/>
      <c r="BB79" s="844"/>
      <c r="BC79" s="844"/>
      <c r="BD79" s="844"/>
      <c r="BE79" s="844"/>
      <c r="BF79" s="844"/>
      <c r="BG79" s="844"/>
      <c r="BH79" s="844"/>
      <c r="BI79" s="844"/>
      <c r="BJ79" s="844"/>
      <c r="BK79" s="844"/>
      <c r="BL79" s="844"/>
      <c r="BM79" s="844"/>
      <c r="BN79" s="845"/>
      <c r="BO79" s="159"/>
      <c r="BP79" s="173"/>
      <c r="BQ79" s="909"/>
      <c r="BR79" s="910"/>
      <c r="BS79" s="933"/>
      <c r="BT79" s="751"/>
      <c r="BU79" s="751"/>
      <c r="BV79" s="751"/>
      <c r="BW79" s="751"/>
      <c r="BX79" s="751"/>
      <c r="BY79" s="751"/>
      <c r="BZ79" s="751"/>
      <c r="CA79" s="751"/>
      <c r="CB79" s="751"/>
      <c r="CC79" s="751"/>
      <c r="CD79" s="934"/>
      <c r="CE79" s="155"/>
      <c r="CF79" s="909"/>
      <c r="CG79" s="910"/>
      <c r="CH79" s="933"/>
      <c r="CI79" s="751"/>
      <c r="CJ79" s="751"/>
      <c r="CK79" s="751"/>
      <c r="CL79" s="751"/>
      <c r="CM79" s="751"/>
      <c r="CN79" s="751"/>
      <c r="CO79" s="751"/>
      <c r="CP79" s="751"/>
      <c r="CQ79" s="751"/>
      <c r="CR79" s="751"/>
      <c r="CS79" s="934"/>
      <c r="CT79" s="154"/>
      <c r="CU79" s="930"/>
      <c r="CV79" s="929"/>
      <c r="CW79" s="933"/>
      <c r="CX79" s="751"/>
      <c r="CY79" s="751"/>
      <c r="CZ79" s="751"/>
      <c r="DA79" s="751"/>
      <c r="DB79" s="751"/>
      <c r="DC79" s="751"/>
      <c r="DD79" s="751"/>
      <c r="DE79" s="751"/>
      <c r="DF79" s="751"/>
      <c r="DG79" s="751"/>
      <c r="DH79" s="934"/>
      <c r="DI79" s="173"/>
      <c r="DJ79" s="174"/>
      <c r="DK79" s="166"/>
      <c r="DL79" s="173"/>
      <c r="DM79" s="174"/>
      <c r="DN79" s="173"/>
      <c r="DO79" s="173"/>
      <c r="DP79" s="173"/>
      <c r="DQ79" s="173"/>
      <c r="DR79" s="173"/>
      <c r="DS79" s="173"/>
      <c r="DT79" s="173"/>
      <c r="DU79" s="173"/>
      <c r="DV79" s="154"/>
      <c r="DW79" s="154"/>
      <c r="DX79" s="173"/>
      <c r="DY79" s="173"/>
      <c r="DZ79" s="174"/>
      <c r="EA79" s="166"/>
      <c r="EB79" s="173"/>
      <c r="EC79" s="174"/>
      <c r="ED79" s="173"/>
      <c r="EE79" s="173"/>
      <c r="EF79" s="173"/>
      <c r="EG79" s="173"/>
    </row>
    <row r="80" spans="1:137" ht="8.1" customHeight="1" x14ac:dyDescent="0.2">
      <c r="B80" s="976"/>
      <c r="C80" s="978"/>
      <c r="D80" s="979"/>
      <c r="E80" s="979"/>
      <c r="F80" s="801"/>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4"/>
      <c r="BA80" s="844"/>
      <c r="BB80" s="844"/>
      <c r="BC80" s="844"/>
      <c r="BD80" s="844"/>
      <c r="BE80" s="844"/>
      <c r="BF80" s="844"/>
      <c r="BG80" s="844"/>
      <c r="BH80" s="844"/>
      <c r="BI80" s="844"/>
      <c r="BJ80" s="844"/>
      <c r="BK80" s="844"/>
      <c r="BL80" s="844"/>
      <c r="BM80" s="844"/>
      <c r="BN80" s="845"/>
      <c r="BO80" s="159"/>
      <c r="BP80" s="155"/>
      <c r="BQ80" s="898" t="str">
        <f>IF('様式４－１ ① 希望営業品目表（物品製造・役務の提供等）'!M38="","",'様式４－１ ① 希望営業品目表（物品製造・役務の提供等）'!M38)</f>
        <v/>
      </c>
      <c r="BR80" s="899"/>
      <c r="BS80" s="911" t="s">
        <v>637</v>
      </c>
      <c r="BT80" s="815"/>
      <c r="BU80" s="912" t="s">
        <v>638</v>
      </c>
      <c r="BV80" s="815"/>
      <c r="BW80" s="815"/>
      <c r="BX80" s="815"/>
      <c r="BY80" s="815"/>
      <c r="BZ80" s="815"/>
      <c r="CA80" s="815"/>
      <c r="CB80" s="815"/>
      <c r="CC80" s="815"/>
      <c r="CD80" s="932"/>
      <c r="CE80" s="155"/>
      <c r="CF80" s="898" t="str">
        <f>IF('様式４－１ ① 希望営業品目表（物品製造・役務の提供等）'!BR39="","",'様式４－１ ① 希望営業品目表（物品製造・役務の提供等）'!BR39)</f>
        <v/>
      </c>
      <c r="CG80" s="899"/>
      <c r="CH80" s="911" t="s">
        <v>639</v>
      </c>
      <c r="CI80" s="815"/>
      <c r="CJ80" s="912" t="s">
        <v>640</v>
      </c>
      <c r="CK80" s="815"/>
      <c r="CL80" s="815"/>
      <c r="CM80" s="815"/>
      <c r="CN80" s="815"/>
      <c r="CO80" s="815"/>
      <c r="CP80" s="815"/>
      <c r="CQ80" s="815"/>
      <c r="CR80" s="815"/>
      <c r="CS80" s="932"/>
      <c r="CT80" s="154"/>
      <c r="CU80" s="928" t="str">
        <f>IF('様式４－１ ① 希望営業品目表（物品製造・役務の提供等）'!M78="","",'様式４－１ ① 希望営業品目表（物品製造・役務の提供等）'!M78)</f>
        <v/>
      </c>
      <c r="CV80" s="929"/>
      <c r="CW80" s="911" t="s">
        <v>641</v>
      </c>
      <c r="CX80" s="815"/>
      <c r="CY80" s="912" t="s">
        <v>642</v>
      </c>
      <c r="CZ80" s="815"/>
      <c r="DA80" s="815"/>
      <c r="DB80" s="815"/>
      <c r="DC80" s="815"/>
      <c r="DD80" s="815"/>
      <c r="DE80" s="815"/>
      <c r="DF80" s="815"/>
      <c r="DG80" s="815"/>
      <c r="DH80" s="932"/>
      <c r="DI80" s="173"/>
      <c r="DJ80" s="174"/>
      <c r="DK80" s="166"/>
      <c r="DL80" s="173"/>
      <c r="DM80" s="174"/>
      <c r="DN80" s="173"/>
      <c r="DO80" s="173"/>
      <c r="DP80" s="173"/>
      <c r="DQ80" s="173"/>
      <c r="DR80" s="173"/>
      <c r="DS80" s="173"/>
      <c r="DT80" s="173"/>
      <c r="DU80" s="173"/>
      <c r="DV80" s="154"/>
      <c r="DW80" s="154"/>
      <c r="DX80" s="173"/>
      <c r="DY80" s="173"/>
      <c r="DZ80" s="174"/>
      <c r="EA80" s="166"/>
      <c r="EB80" s="192"/>
      <c r="EC80" s="174"/>
      <c r="ED80" s="173"/>
      <c r="EE80" s="173"/>
      <c r="EF80" s="173"/>
      <c r="EG80" s="173"/>
    </row>
    <row r="81" spans="1:137" ht="8.1" customHeight="1" x14ac:dyDescent="0.2">
      <c r="B81" s="976"/>
      <c r="C81" s="809"/>
      <c r="D81" s="810"/>
      <c r="E81" s="810"/>
      <c r="F81" s="802"/>
      <c r="G81" s="846"/>
      <c r="H81" s="847"/>
      <c r="I81" s="847"/>
      <c r="J81" s="847"/>
      <c r="K81" s="847"/>
      <c r="L81" s="847"/>
      <c r="M81" s="847"/>
      <c r="N81" s="847"/>
      <c r="O81" s="847"/>
      <c r="P81" s="847"/>
      <c r="Q81" s="847"/>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47"/>
      <c r="BA81" s="847"/>
      <c r="BB81" s="847"/>
      <c r="BC81" s="847"/>
      <c r="BD81" s="847"/>
      <c r="BE81" s="847"/>
      <c r="BF81" s="847"/>
      <c r="BG81" s="847"/>
      <c r="BH81" s="847"/>
      <c r="BI81" s="847"/>
      <c r="BJ81" s="847"/>
      <c r="BK81" s="847"/>
      <c r="BL81" s="847"/>
      <c r="BM81" s="847"/>
      <c r="BN81" s="848"/>
      <c r="BO81" s="159"/>
      <c r="BP81" s="155"/>
      <c r="BQ81" s="909"/>
      <c r="BR81" s="910"/>
      <c r="BS81" s="933"/>
      <c r="BT81" s="751"/>
      <c r="BU81" s="751"/>
      <c r="BV81" s="751"/>
      <c r="BW81" s="751"/>
      <c r="BX81" s="751"/>
      <c r="BY81" s="751"/>
      <c r="BZ81" s="751"/>
      <c r="CA81" s="751"/>
      <c r="CB81" s="751"/>
      <c r="CC81" s="751"/>
      <c r="CD81" s="934"/>
      <c r="CE81" s="155"/>
      <c r="CF81" s="909"/>
      <c r="CG81" s="910"/>
      <c r="CH81" s="933"/>
      <c r="CI81" s="751"/>
      <c r="CJ81" s="751"/>
      <c r="CK81" s="751"/>
      <c r="CL81" s="751"/>
      <c r="CM81" s="751"/>
      <c r="CN81" s="751"/>
      <c r="CO81" s="751"/>
      <c r="CP81" s="751"/>
      <c r="CQ81" s="751"/>
      <c r="CR81" s="751"/>
      <c r="CS81" s="934"/>
      <c r="CT81" s="154"/>
      <c r="CU81" s="965"/>
      <c r="CV81" s="966"/>
      <c r="CW81" s="931"/>
      <c r="CX81" s="926"/>
      <c r="CY81" s="926"/>
      <c r="CZ81" s="926"/>
      <c r="DA81" s="926"/>
      <c r="DB81" s="926"/>
      <c r="DC81" s="926"/>
      <c r="DD81" s="926"/>
      <c r="DE81" s="926"/>
      <c r="DF81" s="926"/>
      <c r="DG81" s="926"/>
      <c r="DH81" s="927"/>
      <c r="DI81" s="173"/>
      <c r="DJ81" s="174"/>
      <c r="DK81" s="166"/>
      <c r="DL81" s="173"/>
      <c r="DM81" s="174"/>
      <c r="DN81" s="173"/>
      <c r="DO81" s="173"/>
      <c r="DP81" s="173"/>
      <c r="DQ81" s="173"/>
      <c r="DR81" s="173"/>
      <c r="DS81" s="173"/>
      <c r="DT81" s="173"/>
      <c r="DU81" s="173"/>
      <c r="DV81" s="154"/>
      <c r="DW81" s="154"/>
      <c r="DX81" s="173"/>
      <c r="DY81" s="173"/>
      <c r="DZ81" s="174"/>
      <c r="EA81" s="166"/>
      <c r="EB81" s="192"/>
      <c r="EC81" s="174"/>
      <c r="ED81" s="173"/>
      <c r="EE81" s="173"/>
      <c r="EF81" s="173"/>
      <c r="EG81" s="173"/>
    </row>
    <row r="82" spans="1:137" ht="8.1" customHeight="1" x14ac:dyDescent="0.2">
      <c r="B82" s="976"/>
      <c r="C82" s="962" t="s">
        <v>643</v>
      </c>
      <c r="D82" s="962"/>
      <c r="E82" s="962"/>
      <c r="F82" s="741" t="s">
        <v>644</v>
      </c>
      <c r="G82" s="816" t="s">
        <v>645</v>
      </c>
      <c r="H82" s="817"/>
      <c r="I82" s="817"/>
      <c r="J82" s="817"/>
      <c r="K82" s="817"/>
      <c r="L82" s="817"/>
      <c r="M82" s="817"/>
      <c r="N82" s="817"/>
      <c r="O82" s="817"/>
      <c r="P82" s="817"/>
      <c r="Q82" s="817"/>
      <c r="R82" s="817"/>
      <c r="S82" s="817"/>
      <c r="T82" s="817"/>
      <c r="U82" s="775"/>
      <c r="V82" s="819" t="s">
        <v>486</v>
      </c>
      <c r="W82" s="817"/>
      <c r="X82" s="817"/>
      <c r="Y82" s="817"/>
      <c r="Z82" s="817"/>
      <c r="AA82" s="817"/>
      <c r="AB82" s="817"/>
      <c r="AC82" s="817"/>
      <c r="AD82" s="817"/>
      <c r="AE82" s="817"/>
      <c r="AF82" s="817"/>
      <c r="AG82" s="817"/>
      <c r="AH82" s="817"/>
      <c r="AI82" s="817"/>
      <c r="AJ82" s="775"/>
      <c r="AK82" s="819" t="s">
        <v>646</v>
      </c>
      <c r="AL82" s="816"/>
      <c r="AM82" s="816"/>
      <c r="AN82" s="816"/>
      <c r="AO82" s="816"/>
      <c r="AP82" s="816"/>
      <c r="AQ82" s="816"/>
      <c r="AR82" s="816"/>
      <c r="AS82" s="816"/>
      <c r="AT82" s="816"/>
      <c r="AU82" s="816"/>
      <c r="AV82" s="816"/>
      <c r="AW82" s="816"/>
      <c r="AX82" s="816"/>
      <c r="AY82" s="820"/>
      <c r="AZ82" s="819" t="s">
        <v>647</v>
      </c>
      <c r="BA82" s="816"/>
      <c r="BB82" s="816"/>
      <c r="BC82" s="816"/>
      <c r="BD82" s="816"/>
      <c r="BE82" s="816"/>
      <c r="BF82" s="816"/>
      <c r="BG82" s="816"/>
      <c r="BH82" s="816"/>
      <c r="BI82" s="816"/>
      <c r="BJ82" s="816"/>
      <c r="BK82" s="816"/>
      <c r="BL82" s="816"/>
      <c r="BM82" s="816"/>
      <c r="BN82" s="893"/>
      <c r="BO82" s="159"/>
      <c r="BP82" s="155"/>
      <c r="BQ82" s="898" t="str">
        <f>IF('様式４－１ ① 希望営業品目表（物品製造・役務の提供等）'!M39="","",'様式４－１ ① 希望営業品目表（物品製造・役務の提供等）'!M39)</f>
        <v/>
      </c>
      <c r="BR82" s="899"/>
      <c r="BS82" s="911" t="s">
        <v>648</v>
      </c>
      <c r="BT82" s="815"/>
      <c r="BU82" s="912" t="s">
        <v>649</v>
      </c>
      <c r="BV82" s="815"/>
      <c r="BW82" s="815"/>
      <c r="BX82" s="815"/>
      <c r="BY82" s="815"/>
      <c r="BZ82" s="815"/>
      <c r="CA82" s="815"/>
      <c r="CB82" s="815"/>
      <c r="CC82" s="815"/>
      <c r="CD82" s="932"/>
      <c r="CE82" s="155"/>
      <c r="CF82" s="898" t="str">
        <f>IF('様式４－１ ① 希望営業品目表（物品製造・役務の提供等）'!BR40="","",'様式４－１ ① 希望営業品目表（物品製造・役務の提供等）'!BR40)</f>
        <v/>
      </c>
      <c r="CG82" s="899"/>
      <c r="CH82" s="911" t="s">
        <v>650</v>
      </c>
      <c r="CI82" s="815"/>
      <c r="CJ82" s="912" t="s">
        <v>651</v>
      </c>
      <c r="CK82" s="815"/>
      <c r="CL82" s="815"/>
      <c r="CM82" s="815"/>
      <c r="CN82" s="815"/>
      <c r="CO82" s="815"/>
      <c r="CP82" s="815"/>
      <c r="CQ82" s="815"/>
      <c r="CR82" s="815"/>
      <c r="CS82" s="932"/>
      <c r="CT82" s="154"/>
      <c r="CU82" s="938" t="s">
        <v>652</v>
      </c>
      <c r="CV82" s="924"/>
      <c r="CW82" s="924"/>
      <c r="CX82" s="924"/>
      <c r="CY82" s="924"/>
      <c r="CZ82" s="924"/>
      <c r="DA82" s="924"/>
      <c r="DB82" s="924"/>
      <c r="DC82" s="924"/>
      <c r="DD82" s="924"/>
      <c r="DE82" s="924"/>
      <c r="DF82" s="924"/>
      <c r="DG82" s="924"/>
      <c r="DH82" s="924"/>
      <c r="DI82" s="173"/>
      <c r="DJ82" s="174"/>
      <c r="DK82" s="166"/>
      <c r="DL82" s="173"/>
      <c r="DM82" s="174"/>
      <c r="DN82" s="173"/>
      <c r="DO82" s="173"/>
      <c r="DP82" s="173"/>
      <c r="DQ82" s="173"/>
      <c r="DR82" s="173"/>
      <c r="DS82" s="173"/>
      <c r="DT82" s="173"/>
      <c r="DU82" s="173"/>
      <c r="DV82" s="154"/>
      <c r="DW82" s="154"/>
      <c r="DX82" s="173"/>
      <c r="DY82" s="173"/>
      <c r="DZ82" s="174"/>
      <c r="EA82" s="166"/>
      <c r="EB82" s="193"/>
      <c r="EC82" s="174"/>
      <c r="ED82" s="173"/>
      <c r="EE82" s="173"/>
      <c r="EF82" s="173"/>
      <c r="EG82" s="173"/>
    </row>
    <row r="83" spans="1:137" ht="8.1" customHeight="1" x14ac:dyDescent="0.2">
      <c r="B83" s="976"/>
      <c r="C83" s="960"/>
      <c r="D83" s="960"/>
      <c r="E83" s="960"/>
      <c r="F83" s="811"/>
      <c r="G83" s="818"/>
      <c r="H83" s="818"/>
      <c r="I83" s="818"/>
      <c r="J83" s="818"/>
      <c r="K83" s="818"/>
      <c r="L83" s="818"/>
      <c r="M83" s="818"/>
      <c r="N83" s="818"/>
      <c r="O83" s="818"/>
      <c r="P83" s="818"/>
      <c r="Q83" s="818"/>
      <c r="R83" s="818"/>
      <c r="S83" s="818"/>
      <c r="T83" s="818"/>
      <c r="U83" s="776"/>
      <c r="V83" s="756"/>
      <c r="W83" s="818"/>
      <c r="X83" s="818"/>
      <c r="Y83" s="818"/>
      <c r="Z83" s="818"/>
      <c r="AA83" s="818"/>
      <c r="AB83" s="818"/>
      <c r="AC83" s="818"/>
      <c r="AD83" s="818"/>
      <c r="AE83" s="818"/>
      <c r="AF83" s="818"/>
      <c r="AG83" s="818"/>
      <c r="AH83" s="818"/>
      <c r="AI83" s="818"/>
      <c r="AJ83" s="776"/>
      <c r="AK83" s="821"/>
      <c r="AL83" s="822"/>
      <c r="AM83" s="822"/>
      <c r="AN83" s="822"/>
      <c r="AO83" s="822"/>
      <c r="AP83" s="822"/>
      <c r="AQ83" s="822"/>
      <c r="AR83" s="822"/>
      <c r="AS83" s="822"/>
      <c r="AT83" s="822"/>
      <c r="AU83" s="822"/>
      <c r="AV83" s="822"/>
      <c r="AW83" s="822"/>
      <c r="AX83" s="822"/>
      <c r="AY83" s="823"/>
      <c r="AZ83" s="821"/>
      <c r="BA83" s="822"/>
      <c r="BB83" s="822"/>
      <c r="BC83" s="822"/>
      <c r="BD83" s="822"/>
      <c r="BE83" s="822"/>
      <c r="BF83" s="822"/>
      <c r="BG83" s="822"/>
      <c r="BH83" s="822"/>
      <c r="BI83" s="822"/>
      <c r="BJ83" s="822"/>
      <c r="BK83" s="822"/>
      <c r="BL83" s="822"/>
      <c r="BM83" s="822"/>
      <c r="BN83" s="894"/>
      <c r="BO83" s="159"/>
      <c r="BP83" s="155"/>
      <c r="BQ83" s="909"/>
      <c r="BR83" s="910"/>
      <c r="BS83" s="933"/>
      <c r="BT83" s="751"/>
      <c r="BU83" s="751"/>
      <c r="BV83" s="751"/>
      <c r="BW83" s="751"/>
      <c r="BX83" s="751"/>
      <c r="BY83" s="751"/>
      <c r="BZ83" s="751"/>
      <c r="CA83" s="751"/>
      <c r="CB83" s="751"/>
      <c r="CC83" s="751"/>
      <c r="CD83" s="934"/>
      <c r="CE83" s="155"/>
      <c r="CF83" s="909"/>
      <c r="CG83" s="910"/>
      <c r="CH83" s="933"/>
      <c r="CI83" s="751"/>
      <c r="CJ83" s="751"/>
      <c r="CK83" s="751"/>
      <c r="CL83" s="751"/>
      <c r="CM83" s="751"/>
      <c r="CN83" s="751"/>
      <c r="CO83" s="751"/>
      <c r="CP83" s="751"/>
      <c r="CQ83" s="751"/>
      <c r="CR83" s="751"/>
      <c r="CS83" s="934"/>
      <c r="CT83" s="154"/>
      <c r="CU83" s="939"/>
      <c r="CV83" s="939"/>
      <c r="CW83" s="939"/>
      <c r="CX83" s="939"/>
      <c r="CY83" s="939"/>
      <c r="CZ83" s="939"/>
      <c r="DA83" s="939"/>
      <c r="DB83" s="939"/>
      <c r="DC83" s="939"/>
      <c r="DD83" s="939"/>
      <c r="DE83" s="939"/>
      <c r="DF83" s="939"/>
      <c r="DG83" s="939"/>
      <c r="DH83" s="939"/>
      <c r="DI83" s="173"/>
      <c r="DJ83" s="174"/>
      <c r="DK83" s="166"/>
      <c r="DL83" s="173"/>
      <c r="DM83" s="174"/>
      <c r="DN83" s="173"/>
      <c r="DO83" s="173"/>
      <c r="DP83" s="173"/>
      <c r="DQ83" s="173"/>
      <c r="DR83" s="173"/>
      <c r="DS83" s="173"/>
      <c r="DT83" s="173"/>
      <c r="DU83" s="173"/>
      <c r="DV83" s="154"/>
      <c r="DW83" s="154"/>
      <c r="DX83" s="173"/>
      <c r="DY83" s="173"/>
      <c r="DZ83" s="174"/>
      <c r="EA83" s="166"/>
      <c r="EB83" s="193"/>
      <c r="EC83" s="174"/>
      <c r="ED83" s="173"/>
      <c r="EE83" s="173"/>
      <c r="EF83" s="173"/>
      <c r="EG83" s="173"/>
    </row>
    <row r="84" spans="1:137" ht="8.1" customHeight="1" x14ac:dyDescent="0.2">
      <c r="B84" s="976"/>
      <c r="C84" s="962" t="s">
        <v>653</v>
      </c>
      <c r="D84" s="962"/>
      <c r="E84" s="962"/>
      <c r="F84" s="741" t="s">
        <v>655</v>
      </c>
      <c r="G84" s="812" t="str">
        <f>IF('様式４－２ 営業所一覧（物品製造・役務の提供等）'!AR23="","",'様式４－２ 営業所一覧（物品製造・役務の提供等）'!AR23)</f>
        <v/>
      </c>
      <c r="H84" s="813"/>
      <c r="I84" s="813"/>
      <c r="J84" s="813"/>
      <c r="K84" s="813"/>
      <c r="L84" s="813"/>
      <c r="M84" s="813"/>
      <c r="N84" s="813"/>
      <c r="O84" s="813"/>
      <c r="P84" s="813"/>
      <c r="Q84" s="813"/>
      <c r="R84" s="813"/>
      <c r="S84" s="813"/>
      <c r="T84" s="813"/>
      <c r="U84" s="813"/>
      <c r="V84" s="814" t="s">
        <v>9</v>
      </c>
      <c r="W84" s="751"/>
      <c r="X84" s="751"/>
      <c r="Y84" s="812" t="str">
        <f>IF('様式４－２ 営業所一覧（物品製造・役務の提供等）'!BH23="","",'様式４－２ 営業所一覧（物品製造・役務の提供等）'!BH23)</f>
        <v/>
      </c>
      <c r="Z84" s="813"/>
      <c r="AA84" s="813"/>
      <c r="AB84" s="813"/>
      <c r="AC84" s="813"/>
      <c r="AD84" s="813"/>
      <c r="AE84" s="813"/>
      <c r="AF84" s="813"/>
      <c r="AG84" s="813"/>
      <c r="AH84" s="813"/>
      <c r="AI84" s="813"/>
      <c r="AJ84" s="813"/>
      <c r="AK84" s="813"/>
      <c r="AL84" s="813"/>
      <c r="AM84" s="813"/>
      <c r="AN84" s="814" t="s">
        <v>656</v>
      </c>
      <c r="AO84" s="751"/>
      <c r="AP84" s="751"/>
      <c r="AQ84" s="812" t="str">
        <f>IF('様式４－２ 営業所一覧（物品製造・役務の提供等）'!CB23="","",'様式４－２ 営業所一覧（物品製造・役務の提供等）'!CB23)</f>
        <v/>
      </c>
      <c r="AR84" s="813"/>
      <c r="AS84" s="813"/>
      <c r="AT84" s="813"/>
      <c r="AU84" s="813"/>
      <c r="AV84" s="813"/>
      <c r="AW84" s="813"/>
      <c r="AX84" s="813"/>
      <c r="AY84" s="813"/>
      <c r="AZ84" s="813"/>
      <c r="BA84" s="813"/>
      <c r="BB84" s="813"/>
      <c r="BC84" s="813"/>
      <c r="BD84" s="813"/>
      <c r="BE84" s="813"/>
      <c r="BF84" s="813"/>
      <c r="BG84" s="813"/>
      <c r="BH84" s="830"/>
      <c r="BI84" s="889"/>
      <c r="BJ84" s="888"/>
      <c r="BK84" s="888"/>
      <c r="BL84" s="887"/>
      <c r="BM84" s="888"/>
      <c r="BN84" s="888"/>
      <c r="BP84" s="154"/>
      <c r="BQ84" s="898" t="str">
        <f>IF('様式４－１ ① 希望営業品目表（物品製造・役務の提供等）'!M40="","",'様式４－１ ① 希望営業品目表（物品製造・役務の提供等）'!M40)</f>
        <v/>
      </c>
      <c r="BR84" s="899"/>
      <c r="BS84" s="911" t="s">
        <v>657</v>
      </c>
      <c r="BT84" s="815"/>
      <c r="BU84" s="912" t="s">
        <v>658</v>
      </c>
      <c r="BV84" s="815"/>
      <c r="BW84" s="815"/>
      <c r="BX84" s="815"/>
      <c r="BY84" s="815"/>
      <c r="BZ84" s="815"/>
      <c r="CA84" s="815"/>
      <c r="CB84" s="815"/>
      <c r="CC84" s="815"/>
      <c r="CD84" s="932"/>
      <c r="CE84" s="155"/>
      <c r="CF84" s="898" t="str">
        <f>IF('様式４－１ ① 希望営業品目表（物品製造・役務の提供等）'!BR41="","",'様式４－１ ① 希望営業品目表（物品製造・役務の提供等）'!BR41)</f>
        <v/>
      </c>
      <c r="CG84" s="899"/>
      <c r="CH84" s="911" t="s">
        <v>659</v>
      </c>
      <c r="CI84" s="815"/>
      <c r="CJ84" s="912" t="s">
        <v>660</v>
      </c>
      <c r="CK84" s="815"/>
      <c r="CL84" s="815"/>
      <c r="CM84" s="815"/>
      <c r="CN84" s="815"/>
      <c r="CO84" s="815"/>
      <c r="CP84" s="815"/>
      <c r="CQ84" s="815"/>
      <c r="CR84" s="815"/>
      <c r="CS84" s="932"/>
      <c r="CT84" s="154"/>
      <c r="CU84" s="963" t="str">
        <f>IF('様式４－１ ① 希望営業品目表（物品製造・役務の提供等）'!M79="","",'様式４－１ ① 希望営業品目表（物品製造・役務の提供等）'!M79)</f>
        <v/>
      </c>
      <c r="CV84" s="964"/>
      <c r="CW84" s="942" t="s">
        <v>661</v>
      </c>
      <c r="CX84" s="924"/>
      <c r="CY84" s="923" t="s">
        <v>662</v>
      </c>
      <c r="CZ84" s="924"/>
      <c r="DA84" s="924"/>
      <c r="DB84" s="924"/>
      <c r="DC84" s="924"/>
      <c r="DD84" s="924"/>
      <c r="DE84" s="924"/>
      <c r="DF84" s="924"/>
      <c r="DG84" s="924"/>
      <c r="DH84" s="925"/>
      <c r="DI84" s="173"/>
      <c r="DJ84" s="174"/>
      <c r="DK84" s="166"/>
      <c r="DL84" s="173"/>
      <c r="DM84" s="174"/>
      <c r="DN84" s="173"/>
      <c r="DO84" s="173"/>
      <c r="DP84" s="173"/>
      <c r="DQ84" s="173"/>
      <c r="DR84" s="173"/>
      <c r="DS84" s="173"/>
      <c r="DT84" s="173"/>
      <c r="DU84" s="173"/>
      <c r="DV84" s="154"/>
      <c r="DW84" s="154"/>
      <c r="DX84" s="173"/>
      <c r="DY84" s="173"/>
      <c r="DZ84" s="174"/>
      <c r="EA84" s="166"/>
      <c r="EB84" s="173"/>
      <c r="EC84" s="174"/>
      <c r="ED84" s="173"/>
      <c r="EE84" s="173"/>
      <c r="EF84" s="173"/>
      <c r="EG84" s="173"/>
    </row>
    <row r="85" spans="1:137" ht="8.1" customHeight="1" x14ac:dyDescent="0.2">
      <c r="B85" s="976"/>
      <c r="C85" s="962"/>
      <c r="D85" s="962"/>
      <c r="E85" s="962"/>
      <c r="F85" s="741"/>
      <c r="G85" s="744"/>
      <c r="H85" s="744"/>
      <c r="I85" s="744"/>
      <c r="J85" s="744"/>
      <c r="K85" s="744"/>
      <c r="L85" s="744"/>
      <c r="M85" s="744"/>
      <c r="N85" s="744"/>
      <c r="O85" s="744"/>
      <c r="P85" s="744"/>
      <c r="Q85" s="744"/>
      <c r="R85" s="744"/>
      <c r="S85" s="744"/>
      <c r="T85" s="744"/>
      <c r="U85" s="744"/>
      <c r="V85" s="815"/>
      <c r="W85" s="815"/>
      <c r="X85" s="815"/>
      <c r="Y85" s="744"/>
      <c r="Z85" s="744"/>
      <c r="AA85" s="744"/>
      <c r="AB85" s="744"/>
      <c r="AC85" s="744"/>
      <c r="AD85" s="744"/>
      <c r="AE85" s="744"/>
      <c r="AF85" s="744"/>
      <c r="AG85" s="744"/>
      <c r="AH85" s="744"/>
      <c r="AI85" s="744"/>
      <c r="AJ85" s="744"/>
      <c r="AK85" s="744"/>
      <c r="AL85" s="744"/>
      <c r="AM85" s="744"/>
      <c r="AN85" s="815"/>
      <c r="AO85" s="815"/>
      <c r="AP85" s="815"/>
      <c r="AQ85" s="744"/>
      <c r="AR85" s="744"/>
      <c r="AS85" s="744"/>
      <c r="AT85" s="744"/>
      <c r="AU85" s="744"/>
      <c r="AV85" s="744"/>
      <c r="AW85" s="744"/>
      <c r="AX85" s="744"/>
      <c r="AY85" s="744"/>
      <c r="AZ85" s="744"/>
      <c r="BA85" s="744"/>
      <c r="BB85" s="744"/>
      <c r="BC85" s="744"/>
      <c r="BD85" s="744"/>
      <c r="BE85" s="744"/>
      <c r="BF85" s="744"/>
      <c r="BG85" s="744"/>
      <c r="BH85" s="749"/>
      <c r="BI85" s="890"/>
      <c r="BJ85" s="888"/>
      <c r="BK85" s="888"/>
      <c r="BL85" s="888"/>
      <c r="BM85" s="888"/>
      <c r="BN85" s="888"/>
      <c r="BP85" s="173"/>
      <c r="BQ85" s="909"/>
      <c r="BR85" s="910"/>
      <c r="BS85" s="933"/>
      <c r="BT85" s="751"/>
      <c r="BU85" s="751"/>
      <c r="BV85" s="751"/>
      <c r="BW85" s="751"/>
      <c r="BX85" s="751"/>
      <c r="BY85" s="751"/>
      <c r="BZ85" s="751"/>
      <c r="CA85" s="751"/>
      <c r="CB85" s="751"/>
      <c r="CC85" s="751"/>
      <c r="CD85" s="934"/>
      <c r="CE85" s="155"/>
      <c r="CF85" s="909"/>
      <c r="CG85" s="910"/>
      <c r="CH85" s="933"/>
      <c r="CI85" s="751"/>
      <c r="CJ85" s="751"/>
      <c r="CK85" s="751"/>
      <c r="CL85" s="751"/>
      <c r="CM85" s="751"/>
      <c r="CN85" s="751"/>
      <c r="CO85" s="751"/>
      <c r="CP85" s="751"/>
      <c r="CQ85" s="751"/>
      <c r="CR85" s="751"/>
      <c r="CS85" s="934"/>
      <c r="CT85" s="154"/>
      <c r="CU85" s="930"/>
      <c r="CV85" s="929"/>
      <c r="CW85" s="933"/>
      <c r="CX85" s="751"/>
      <c r="CY85" s="751"/>
      <c r="CZ85" s="751"/>
      <c r="DA85" s="751"/>
      <c r="DB85" s="751"/>
      <c r="DC85" s="751"/>
      <c r="DD85" s="751"/>
      <c r="DE85" s="751"/>
      <c r="DF85" s="751"/>
      <c r="DG85" s="751"/>
      <c r="DH85" s="934"/>
      <c r="DI85" s="173"/>
      <c r="DJ85" s="174"/>
      <c r="DK85" s="166"/>
      <c r="DL85" s="173"/>
      <c r="DM85" s="174"/>
      <c r="DN85" s="173"/>
      <c r="DO85" s="173"/>
      <c r="DP85" s="173"/>
      <c r="DQ85" s="173"/>
      <c r="DR85" s="173"/>
      <c r="DS85" s="173"/>
      <c r="DT85" s="173"/>
      <c r="DU85" s="173"/>
      <c r="DV85" s="154"/>
      <c r="DW85" s="154"/>
      <c r="DX85" s="173"/>
      <c r="DY85" s="173"/>
      <c r="DZ85" s="173"/>
      <c r="EA85" s="173"/>
      <c r="EB85" s="174"/>
      <c r="EC85" s="174"/>
      <c r="ED85" s="173"/>
      <c r="EE85" s="173"/>
      <c r="EF85" s="173"/>
      <c r="EG85" s="173"/>
    </row>
    <row r="86" spans="1:137" ht="8.1" customHeight="1" x14ac:dyDescent="0.2">
      <c r="B86" s="976"/>
      <c r="C86" s="959" t="s">
        <v>663</v>
      </c>
      <c r="D86" s="959"/>
      <c r="E86" s="959"/>
      <c r="F86" s="800" t="s">
        <v>654</v>
      </c>
      <c r="G86" s="742" t="str">
        <f>IF('様式４－２ 営業所一覧（物品製造・役務の提供等）'!AR25="","",'様式４－２ 営業所一覧（物品製造・役務の提供等）'!AR25)</f>
        <v/>
      </c>
      <c r="H86" s="743"/>
      <c r="I86" s="743"/>
      <c r="J86" s="743"/>
      <c r="K86" s="743"/>
      <c r="L86" s="743"/>
      <c r="M86" s="743"/>
      <c r="N86" s="743"/>
      <c r="O86" s="743"/>
      <c r="P86" s="743"/>
      <c r="Q86" s="743"/>
      <c r="R86" s="743"/>
      <c r="S86" s="743"/>
      <c r="T86" s="743"/>
      <c r="U86" s="743"/>
      <c r="V86" s="745" t="s">
        <v>664</v>
      </c>
      <c r="W86" s="746"/>
      <c r="X86" s="746"/>
      <c r="Y86" s="742" t="str">
        <f>IF('様式４－２ 営業所一覧（物品製造・役務の提供等）'!BH25="","",'様式４－２ 営業所一覧（物品製造・役務の提供等）'!BH25)</f>
        <v/>
      </c>
      <c r="Z86" s="743"/>
      <c r="AA86" s="743"/>
      <c r="AB86" s="743"/>
      <c r="AC86" s="743"/>
      <c r="AD86" s="743"/>
      <c r="AE86" s="743"/>
      <c r="AF86" s="743"/>
      <c r="AG86" s="743"/>
      <c r="AH86" s="743"/>
      <c r="AI86" s="743"/>
      <c r="AJ86" s="743"/>
      <c r="AK86" s="743"/>
      <c r="AL86" s="743"/>
      <c r="AM86" s="743"/>
      <c r="AN86" s="745" t="s">
        <v>665</v>
      </c>
      <c r="AO86" s="746"/>
      <c r="AP86" s="746"/>
      <c r="AQ86" s="742" t="str">
        <f>IF('様式４－２ 営業所一覧（物品製造・役務の提供等）'!CB25="","",'様式４－２ 営業所一覧（物品製造・役務の提供等）'!CB25)</f>
        <v/>
      </c>
      <c r="AR86" s="743"/>
      <c r="AS86" s="743"/>
      <c r="AT86" s="743"/>
      <c r="AU86" s="743"/>
      <c r="AV86" s="743"/>
      <c r="AW86" s="743"/>
      <c r="AX86" s="743"/>
      <c r="AY86" s="743"/>
      <c r="AZ86" s="743"/>
      <c r="BA86" s="743"/>
      <c r="BB86" s="743"/>
      <c r="BC86" s="743"/>
      <c r="BD86" s="743"/>
      <c r="BE86" s="743"/>
      <c r="BF86" s="743"/>
      <c r="BG86" s="743"/>
      <c r="BH86" s="748"/>
      <c r="BI86" s="889"/>
      <c r="BJ86" s="888"/>
      <c r="BK86" s="888"/>
      <c r="BL86" s="887"/>
      <c r="BM86" s="888"/>
      <c r="BN86" s="888"/>
      <c r="BO86" s="154"/>
      <c r="BP86" s="173"/>
      <c r="BQ86" s="898" t="str">
        <f>IF('様式４－１ ① 希望営業品目表（物品製造・役務の提供等）'!M41="","",'様式４－１ ① 希望営業品目表（物品製造・役務の提供等）'!M41)</f>
        <v/>
      </c>
      <c r="BR86" s="899"/>
      <c r="BS86" s="911" t="s">
        <v>666</v>
      </c>
      <c r="BT86" s="815"/>
      <c r="BU86" s="912" t="s">
        <v>238</v>
      </c>
      <c r="BV86" s="815"/>
      <c r="BW86" s="815"/>
      <c r="BX86" s="815"/>
      <c r="BY86" s="815"/>
      <c r="BZ86" s="815"/>
      <c r="CA86" s="815"/>
      <c r="CB86" s="815"/>
      <c r="CC86" s="815"/>
      <c r="CD86" s="932"/>
      <c r="CE86" s="155"/>
      <c r="CF86" s="898" t="str">
        <f>IF('様式４－１ ① 希望営業品目表（物品製造・役務の提供等）'!BR42="","",'様式４－１ ① 希望営業品目表（物品製造・役務の提供等）'!BR42)</f>
        <v/>
      </c>
      <c r="CG86" s="899"/>
      <c r="CH86" s="911" t="s">
        <v>667</v>
      </c>
      <c r="CI86" s="815"/>
      <c r="CJ86" s="912" t="s">
        <v>668</v>
      </c>
      <c r="CK86" s="815"/>
      <c r="CL86" s="815"/>
      <c r="CM86" s="815"/>
      <c r="CN86" s="815"/>
      <c r="CO86" s="815"/>
      <c r="CP86" s="815"/>
      <c r="CQ86" s="815"/>
      <c r="CR86" s="815"/>
      <c r="CS86" s="932"/>
      <c r="CT86" s="154"/>
      <c r="CU86" s="928" t="str">
        <f>IF('様式４－１ ① 希望営業品目表（物品製造・役務の提供等）'!M80="","",'様式４－１ ① 希望営業品目表（物品製造・役務の提供等）'!M80)</f>
        <v/>
      </c>
      <c r="CV86" s="929"/>
      <c r="CW86" s="911" t="s">
        <v>669</v>
      </c>
      <c r="CX86" s="815"/>
      <c r="CY86" s="912" t="s">
        <v>670</v>
      </c>
      <c r="CZ86" s="815"/>
      <c r="DA86" s="815"/>
      <c r="DB86" s="815"/>
      <c r="DC86" s="815"/>
      <c r="DD86" s="815"/>
      <c r="DE86" s="815"/>
      <c r="DF86" s="815"/>
      <c r="DG86" s="815"/>
      <c r="DH86" s="932"/>
      <c r="DI86" s="173"/>
      <c r="DJ86" s="174"/>
      <c r="DK86" s="166"/>
      <c r="DL86" s="173"/>
      <c r="DM86" s="174"/>
      <c r="DN86" s="173"/>
      <c r="DO86" s="173"/>
      <c r="DP86" s="173"/>
      <c r="DQ86" s="173"/>
      <c r="DR86" s="173"/>
      <c r="DS86" s="173"/>
      <c r="DT86" s="173"/>
      <c r="DU86" s="173"/>
      <c r="DV86" s="154"/>
      <c r="DW86" s="154"/>
      <c r="DX86" s="173"/>
      <c r="DY86" s="173"/>
      <c r="DZ86" s="174"/>
      <c r="EA86" s="155"/>
      <c r="EB86" s="173"/>
      <c r="EC86" s="174"/>
      <c r="ED86" s="173"/>
      <c r="EE86" s="173"/>
      <c r="EF86" s="173"/>
      <c r="EG86" s="173"/>
    </row>
    <row r="87" spans="1:137" ht="8.1" customHeight="1" x14ac:dyDescent="0.2">
      <c r="B87" s="976"/>
      <c r="C87" s="960"/>
      <c r="D87" s="960"/>
      <c r="E87" s="960"/>
      <c r="F87" s="811"/>
      <c r="G87" s="956"/>
      <c r="H87" s="956"/>
      <c r="I87" s="956"/>
      <c r="J87" s="956"/>
      <c r="K87" s="956"/>
      <c r="L87" s="956"/>
      <c r="M87" s="956"/>
      <c r="N87" s="956"/>
      <c r="O87" s="956"/>
      <c r="P87" s="956"/>
      <c r="Q87" s="956"/>
      <c r="R87" s="956"/>
      <c r="S87" s="956"/>
      <c r="T87" s="956"/>
      <c r="U87" s="956"/>
      <c r="V87" s="961"/>
      <c r="W87" s="961"/>
      <c r="X87" s="961"/>
      <c r="Y87" s="956"/>
      <c r="Z87" s="956"/>
      <c r="AA87" s="956"/>
      <c r="AB87" s="956"/>
      <c r="AC87" s="956"/>
      <c r="AD87" s="956"/>
      <c r="AE87" s="956"/>
      <c r="AF87" s="956"/>
      <c r="AG87" s="956"/>
      <c r="AH87" s="956"/>
      <c r="AI87" s="956"/>
      <c r="AJ87" s="956"/>
      <c r="AK87" s="956"/>
      <c r="AL87" s="956"/>
      <c r="AM87" s="956"/>
      <c r="AN87" s="961"/>
      <c r="AO87" s="961"/>
      <c r="AP87" s="961"/>
      <c r="AQ87" s="956"/>
      <c r="AR87" s="956"/>
      <c r="AS87" s="956"/>
      <c r="AT87" s="956"/>
      <c r="AU87" s="956"/>
      <c r="AV87" s="956"/>
      <c r="AW87" s="956"/>
      <c r="AX87" s="956"/>
      <c r="AY87" s="956"/>
      <c r="AZ87" s="956"/>
      <c r="BA87" s="956"/>
      <c r="BB87" s="956"/>
      <c r="BC87" s="956"/>
      <c r="BD87" s="956"/>
      <c r="BE87" s="956"/>
      <c r="BF87" s="956"/>
      <c r="BG87" s="956"/>
      <c r="BH87" s="957"/>
      <c r="BI87" s="958"/>
      <c r="BJ87" s="926"/>
      <c r="BK87" s="926"/>
      <c r="BL87" s="926"/>
      <c r="BM87" s="926"/>
      <c r="BN87" s="926"/>
      <c r="BO87" s="154"/>
      <c r="BP87" s="154"/>
      <c r="BQ87" s="909"/>
      <c r="BR87" s="910"/>
      <c r="BS87" s="933"/>
      <c r="BT87" s="751"/>
      <c r="BU87" s="751"/>
      <c r="BV87" s="751"/>
      <c r="BW87" s="751"/>
      <c r="BX87" s="751"/>
      <c r="BY87" s="751"/>
      <c r="BZ87" s="751"/>
      <c r="CA87" s="751"/>
      <c r="CB87" s="751"/>
      <c r="CC87" s="751"/>
      <c r="CD87" s="934"/>
      <c r="CE87" s="155"/>
      <c r="CF87" s="909"/>
      <c r="CG87" s="910"/>
      <c r="CH87" s="933"/>
      <c r="CI87" s="751"/>
      <c r="CJ87" s="751"/>
      <c r="CK87" s="751"/>
      <c r="CL87" s="751"/>
      <c r="CM87" s="751"/>
      <c r="CN87" s="751"/>
      <c r="CO87" s="751"/>
      <c r="CP87" s="751"/>
      <c r="CQ87" s="751"/>
      <c r="CR87" s="751"/>
      <c r="CS87" s="934"/>
      <c r="CT87" s="154"/>
      <c r="CU87" s="930"/>
      <c r="CV87" s="929"/>
      <c r="CW87" s="933"/>
      <c r="CX87" s="751"/>
      <c r="CY87" s="751"/>
      <c r="CZ87" s="751"/>
      <c r="DA87" s="751"/>
      <c r="DB87" s="751"/>
      <c r="DC87" s="751"/>
      <c r="DD87" s="751"/>
      <c r="DE87" s="751"/>
      <c r="DF87" s="751"/>
      <c r="DG87" s="751"/>
      <c r="DH87" s="934"/>
      <c r="DI87" s="173"/>
      <c r="DJ87" s="174"/>
      <c r="DK87" s="166"/>
      <c r="DL87" s="173"/>
      <c r="DM87" s="174"/>
      <c r="DN87" s="173"/>
      <c r="DO87" s="173"/>
      <c r="DP87" s="173"/>
      <c r="DQ87" s="173"/>
      <c r="DR87" s="173"/>
      <c r="DS87" s="173"/>
      <c r="DT87" s="173"/>
      <c r="DU87" s="173"/>
      <c r="DV87" s="154"/>
      <c r="DW87" s="154"/>
      <c r="DX87" s="173"/>
      <c r="DY87" s="173"/>
      <c r="DZ87" s="174"/>
      <c r="EA87" s="166"/>
      <c r="EB87" s="173"/>
      <c r="EC87" s="174"/>
      <c r="ED87" s="173"/>
      <c r="EE87" s="173"/>
      <c r="EF87" s="173"/>
      <c r="EG87" s="173"/>
    </row>
    <row r="88" spans="1:137" ht="8.1" customHeight="1" x14ac:dyDescent="0.2">
      <c r="B88" s="976"/>
      <c r="C88" s="950" t="s">
        <v>671</v>
      </c>
      <c r="D88" s="950"/>
      <c r="E88" s="950"/>
      <c r="F88" s="951"/>
      <c r="G88" s="857" t="str">
        <f>IF(OR('様式４－２ 営業所一覧（物品製造・役務の提供等）'!AR27="",'様式４－２ 営業所一覧（物品製造・役務の提供等）'!CI27=""),"",'様式４－２ 営業所一覧（物品製造・役務の提供等）'!AR27&amp;'様式４－２ 営業所一覧（物品製造・役務の提供等）'!CE27&amp;'様式４－２ 営業所一覧（物品製造・役務の提供等）'!CI27)</f>
        <v/>
      </c>
      <c r="H88" s="858"/>
      <c r="I88" s="858"/>
      <c r="J88" s="858"/>
      <c r="K88" s="858"/>
      <c r="L88" s="858"/>
      <c r="M88" s="858"/>
      <c r="N88" s="858"/>
      <c r="O88" s="858"/>
      <c r="P88" s="858"/>
      <c r="Q88" s="858"/>
      <c r="R88" s="858"/>
      <c r="S88" s="858"/>
      <c r="T88" s="858"/>
      <c r="U88" s="858"/>
      <c r="V88" s="858"/>
      <c r="W88" s="858"/>
      <c r="X88" s="858"/>
      <c r="Y88" s="858"/>
      <c r="Z88" s="858"/>
      <c r="AA88" s="858"/>
      <c r="AB88" s="858"/>
      <c r="AC88" s="858"/>
      <c r="AD88" s="858"/>
      <c r="AE88" s="858"/>
      <c r="AF88" s="858"/>
      <c r="AG88" s="858"/>
      <c r="AH88" s="858"/>
      <c r="AI88" s="858"/>
      <c r="AJ88" s="858"/>
      <c r="AK88" s="858"/>
      <c r="AL88" s="858"/>
      <c r="AM88" s="858"/>
      <c r="AN88" s="858"/>
      <c r="AO88" s="858"/>
      <c r="AP88" s="858"/>
      <c r="AQ88" s="858"/>
      <c r="AR88" s="858"/>
      <c r="AS88" s="858"/>
      <c r="AT88" s="858"/>
      <c r="AU88" s="858"/>
      <c r="AV88" s="858"/>
      <c r="AW88" s="858"/>
      <c r="AX88" s="858"/>
      <c r="AY88" s="858"/>
      <c r="AZ88" s="858"/>
      <c r="BA88" s="858"/>
      <c r="BB88" s="858"/>
      <c r="BC88" s="858"/>
      <c r="BD88" s="858"/>
      <c r="BE88" s="858"/>
      <c r="BF88" s="858"/>
      <c r="BG88" s="858"/>
      <c r="BH88" s="858"/>
      <c r="BI88" s="858"/>
      <c r="BJ88" s="858"/>
      <c r="BK88" s="858"/>
      <c r="BL88" s="858"/>
      <c r="BM88" s="858"/>
      <c r="BN88" s="859"/>
      <c r="BO88" s="154"/>
      <c r="BP88" s="173"/>
      <c r="BQ88" s="898" t="str">
        <f>IF('様式４－１ ① 希望営業品目表（物品製造・役務の提供等）'!M42="","",'様式４－１ ① 希望営業品目表（物品製造・役務の提供等）'!M42)</f>
        <v/>
      </c>
      <c r="BR88" s="899"/>
      <c r="BS88" s="911" t="s">
        <v>672</v>
      </c>
      <c r="BT88" s="815"/>
      <c r="BU88" s="912" t="s">
        <v>673</v>
      </c>
      <c r="BV88" s="815"/>
      <c r="BW88" s="815"/>
      <c r="BX88" s="815"/>
      <c r="BY88" s="815"/>
      <c r="BZ88" s="815"/>
      <c r="CA88" s="815"/>
      <c r="CB88" s="815"/>
      <c r="CC88" s="815"/>
      <c r="CD88" s="932"/>
      <c r="CE88" s="155"/>
      <c r="CF88" s="898" t="str">
        <f>IF('様式４－１ ① 希望営業品目表（物品製造・役務の提供等）'!BR43="","",'様式４－１ ① 希望営業品目表（物品製造・役務の提供等）'!BR43)</f>
        <v/>
      </c>
      <c r="CG88" s="899"/>
      <c r="CH88" s="911" t="s">
        <v>674</v>
      </c>
      <c r="CI88" s="815"/>
      <c r="CJ88" s="912" t="s">
        <v>675</v>
      </c>
      <c r="CK88" s="815"/>
      <c r="CL88" s="815"/>
      <c r="CM88" s="815"/>
      <c r="CN88" s="815"/>
      <c r="CO88" s="815"/>
      <c r="CP88" s="815"/>
      <c r="CQ88" s="815"/>
      <c r="CR88" s="815"/>
      <c r="CS88" s="932"/>
      <c r="CT88" s="154"/>
      <c r="CU88" s="928" t="str">
        <f>IF('様式４－１ ① 希望営業品目表（物品製造・役務の提供等）'!M81="","",'様式４－１ ① 希望営業品目表（物品製造・役務の提供等）'!M81)</f>
        <v/>
      </c>
      <c r="CV88" s="929"/>
      <c r="CW88" s="911" t="s">
        <v>676</v>
      </c>
      <c r="CX88" s="815"/>
      <c r="CY88" s="912" t="s">
        <v>677</v>
      </c>
      <c r="CZ88" s="815"/>
      <c r="DA88" s="815"/>
      <c r="DB88" s="815"/>
      <c r="DC88" s="815"/>
      <c r="DD88" s="815"/>
      <c r="DE88" s="815"/>
      <c r="DF88" s="815"/>
      <c r="DG88" s="815"/>
      <c r="DH88" s="932"/>
      <c r="DI88" s="173"/>
      <c r="DJ88" s="174"/>
      <c r="DK88" s="166"/>
      <c r="DL88" s="173"/>
      <c r="DM88" s="174"/>
      <c r="DN88" s="173"/>
      <c r="DO88" s="173"/>
      <c r="DP88" s="173"/>
      <c r="DQ88" s="173"/>
      <c r="DR88" s="173"/>
      <c r="DS88" s="173"/>
      <c r="DT88" s="173"/>
      <c r="DU88" s="173"/>
      <c r="DV88" s="154"/>
      <c r="DW88" s="154"/>
      <c r="DX88" s="173"/>
      <c r="DY88" s="173"/>
      <c r="DZ88" s="174"/>
      <c r="EA88" s="166"/>
      <c r="EB88" s="173"/>
      <c r="EC88" s="174"/>
      <c r="ED88" s="173"/>
      <c r="EE88" s="173"/>
      <c r="EF88" s="173"/>
      <c r="EG88" s="173"/>
    </row>
    <row r="89" spans="1:137" ht="8.1" customHeight="1" x14ac:dyDescent="0.2">
      <c r="B89" s="976"/>
      <c r="C89" s="950"/>
      <c r="D89" s="950"/>
      <c r="E89" s="950"/>
      <c r="F89" s="951"/>
      <c r="G89" s="860"/>
      <c r="H89" s="861"/>
      <c r="I89" s="861"/>
      <c r="J89" s="861"/>
      <c r="K89" s="861"/>
      <c r="L89" s="861"/>
      <c r="M89" s="861"/>
      <c r="N89" s="861"/>
      <c r="O89" s="861"/>
      <c r="P89" s="861"/>
      <c r="Q89" s="861"/>
      <c r="R89" s="861"/>
      <c r="S89" s="861"/>
      <c r="T89" s="861"/>
      <c r="U89" s="861"/>
      <c r="V89" s="861"/>
      <c r="W89" s="861"/>
      <c r="X89" s="861"/>
      <c r="Y89" s="861"/>
      <c r="Z89" s="861"/>
      <c r="AA89" s="861"/>
      <c r="AB89" s="861"/>
      <c r="AC89" s="861"/>
      <c r="AD89" s="861"/>
      <c r="AE89" s="861"/>
      <c r="AF89" s="861"/>
      <c r="AG89" s="861"/>
      <c r="AH89" s="861"/>
      <c r="AI89" s="861"/>
      <c r="AJ89" s="861"/>
      <c r="AK89" s="861"/>
      <c r="AL89" s="861"/>
      <c r="AM89" s="861"/>
      <c r="AN89" s="861"/>
      <c r="AO89" s="861"/>
      <c r="AP89" s="861"/>
      <c r="AQ89" s="861"/>
      <c r="AR89" s="861"/>
      <c r="AS89" s="861"/>
      <c r="AT89" s="861"/>
      <c r="AU89" s="861"/>
      <c r="AV89" s="861"/>
      <c r="AW89" s="861"/>
      <c r="AX89" s="861"/>
      <c r="AY89" s="861"/>
      <c r="AZ89" s="861"/>
      <c r="BA89" s="861"/>
      <c r="BB89" s="861"/>
      <c r="BC89" s="861"/>
      <c r="BD89" s="861"/>
      <c r="BE89" s="861"/>
      <c r="BF89" s="861"/>
      <c r="BG89" s="861"/>
      <c r="BH89" s="861"/>
      <c r="BI89" s="861"/>
      <c r="BJ89" s="861"/>
      <c r="BK89" s="861"/>
      <c r="BL89" s="861"/>
      <c r="BM89" s="861"/>
      <c r="BN89" s="862"/>
      <c r="BO89" s="154"/>
      <c r="BP89" s="173"/>
      <c r="BQ89" s="900"/>
      <c r="BR89" s="901"/>
      <c r="BS89" s="931"/>
      <c r="BT89" s="926"/>
      <c r="BU89" s="926"/>
      <c r="BV89" s="926"/>
      <c r="BW89" s="926"/>
      <c r="BX89" s="926"/>
      <c r="BY89" s="926"/>
      <c r="BZ89" s="926"/>
      <c r="CA89" s="926"/>
      <c r="CB89" s="926"/>
      <c r="CC89" s="926"/>
      <c r="CD89" s="927"/>
      <c r="CE89" s="155"/>
      <c r="CF89" s="909"/>
      <c r="CG89" s="910"/>
      <c r="CH89" s="933"/>
      <c r="CI89" s="751"/>
      <c r="CJ89" s="751"/>
      <c r="CK89" s="751"/>
      <c r="CL89" s="751"/>
      <c r="CM89" s="751"/>
      <c r="CN89" s="751"/>
      <c r="CO89" s="751"/>
      <c r="CP89" s="751"/>
      <c r="CQ89" s="751"/>
      <c r="CR89" s="751"/>
      <c r="CS89" s="934"/>
      <c r="CT89" s="154"/>
      <c r="CU89" s="930"/>
      <c r="CV89" s="929"/>
      <c r="CW89" s="933"/>
      <c r="CX89" s="751"/>
      <c r="CY89" s="751"/>
      <c r="CZ89" s="751"/>
      <c r="DA89" s="751"/>
      <c r="DB89" s="751"/>
      <c r="DC89" s="751"/>
      <c r="DD89" s="751"/>
      <c r="DE89" s="751"/>
      <c r="DF89" s="751"/>
      <c r="DG89" s="751"/>
      <c r="DH89" s="934"/>
      <c r="DI89" s="173"/>
      <c r="DJ89" s="174"/>
      <c r="DK89" s="166"/>
      <c r="DL89" s="174"/>
      <c r="DM89" s="174"/>
      <c r="DN89" s="173"/>
      <c r="DO89" s="173"/>
      <c r="DP89" s="173"/>
      <c r="DQ89" s="173"/>
      <c r="DR89" s="173"/>
      <c r="DS89" s="173"/>
      <c r="DT89" s="173"/>
      <c r="DU89" s="173"/>
      <c r="DV89" s="154"/>
      <c r="DW89" s="154"/>
      <c r="DX89" s="173"/>
      <c r="DY89" s="173"/>
      <c r="DZ89" s="174"/>
      <c r="EA89" s="166"/>
      <c r="EB89" s="173"/>
      <c r="EC89" s="174"/>
      <c r="ED89" s="173"/>
      <c r="EE89" s="173"/>
      <c r="EF89" s="173"/>
      <c r="EG89" s="173"/>
    </row>
    <row r="90" spans="1:137" ht="8.1" customHeight="1" x14ac:dyDescent="0.2">
      <c r="B90" s="976"/>
      <c r="C90" s="159"/>
      <c r="D90" s="159"/>
      <c r="E90" s="159"/>
      <c r="F90" s="741" t="s">
        <v>678</v>
      </c>
      <c r="G90" s="860"/>
      <c r="H90" s="861"/>
      <c r="I90" s="861"/>
      <c r="J90" s="861"/>
      <c r="K90" s="861"/>
      <c r="L90" s="861"/>
      <c r="M90" s="861"/>
      <c r="N90" s="861"/>
      <c r="O90" s="861"/>
      <c r="P90" s="861"/>
      <c r="Q90" s="861"/>
      <c r="R90" s="861"/>
      <c r="S90" s="861"/>
      <c r="T90" s="861"/>
      <c r="U90" s="861"/>
      <c r="V90" s="861"/>
      <c r="W90" s="861"/>
      <c r="X90" s="861"/>
      <c r="Y90" s="861"/>
      <c r="Z90" s="861"/>
      <c r="AA90" s="861"/>
      <c r="AB90" s="861"/>
      <c r="AC90" s="861"/>
      <c r="AD90" s="861"/>
      <c r="AE90" s="861"/>
      <c r="AF90" s="861"/>
      <c r="AG90" s="861"/>
      <c r="AH90" s="861"/>
      <c r="AI90" s="861"/>
      <c r="AJ90" s="861"/>
      <c r="AK90" s="861"/>
      <c r="AL90" s="861"/>
      <c r="AM90" s="861"/>
      <c r="AN90" s="861"/>
      <c r="AO90" s="861"/>
      <c r="AP90" s="861"/>
      <c r="AQ90" s="861"/>
      <c r="AR90" s="861"/>
      <c r="AS90" s="861"/>
      <c r="AT90" s="861"/>
      <c r="AU90" s="861"/>
      <c r="AV90" s="861"/>
      <c r="AW90" s="861"/>
      <c r="AX90" s="861"/>
      <c r="AY90" s="861"/>
      <c r="AZ90" s="861"/>
      <c r="BA90" s="861"/>
      <c r="BB90" s="861"/>
      <c r="BC90" s="861"/>
      <c r="BD90" s="861"/>
      <c r="BE90" s="861"/>
      <c r="BF90" s="861"/>
      <c r="BG90" s="861"/>
      <c r="BH90" s="861"/>
      <c r="BI90" s="861"/>
      <c r="BJ90" s="861"/>
      <c r="BK90" s="861"/>
      <c r="BL90" s="861"/>
      <c r="BM90" s="861"/>
      <c r="BN90" s="862"/>
      <c r="BO90" s="154"/>
      <c r="BP90" s="173"/>
      <c r="BQ90" s="949" t="s">
        <v>679</v>
      </c>
      <c r="BR90" s="939"/>
      <c r="BS90" s="939"/>
      <c r="BT90" s="939"/>
      <c r="BU90" s="939"/>
      <c r="BV90" s="939"/>
      <c r="BW90" s="939"/>
      <c r="BX90" s="939"/>
      <c r="BY90" s="939"/>
      <c r="BZ90" s="939"/>
      <c r="CA90" s="939"/>
      <c r="CB90" s="939"/>
      <c r="CC90" s="939"/>
      <c r="CD90" s="939"/>
      <c r="CE90" s="155"/>
      <c r="CF90" s="898" t="str">
        <f>IF('様式４－１ ① 希望営業品目表（物品製造・役務の提供等）'!DW9="","",'様式４－１ ① 希望営業品目表（物品製造・役務の提供等）'!DW9)</f>
        <v/>
      </c>
      <c r="CG90" s="899"/>
      <c r="CH90" s="911" t="s">
        <v>680</v>
      </c>
      <c r="CI90" s="815"/>
      <c r="CJ90" s="912" t="s">
        <v>681</v>
      </c>
      <c r="CK90" s="815"/>
      <c r="CL90" s="815"/>
      <c r="CM90" s="815"/>
      <c r="CN90" s="815"/>
      <c r="CO90" s="815"/>
      <c r="CP90" s="815"/>
      <c r="CQ90" s="815"/>
      <c r="CR90" s="815"/>
      <c r="CS90" s="932"/>
      <c r="CT90" s="154"/>
      <c r="CU90" s="928" t="str">
        <f>IF('様式４－１ ① 希望営業品目表（物品製造・役務の提供等）'!M82="","",'様式４－１ ① 希望営業品目表（物品製造・役務の提供等）'!M82)</f>
        <v/>
      </c>
      <c r="CV90" s="929"/>
      <c r="CW90" s="952" t="s">
        <v>682</v>
      </c>
      <c r="CX90" s="953"/>
      <c r="CY90" s="912" t="s">
        <v>683</v>
      </c>
      <c r="CZ90" s="815"/>
      <c r="DA90" s="815"/>
      <c r="DB90" s="815"/>
      <c r="DC90" s="815"/>
      <c r="DD90" s="815"/>
      <c r="DE90" s="815"/>
      <c r="DF90" s="815"/>
      <c r="DG90" s="815"/>
      <c r="DH90" s="932"/>
      <c r="DI90" s="173"/>
      <c r="DJ90" s="173"/>
      <c r="DK90" s="173"/>
      <c r="DL90" s="174"/>
      <c r="DM90" s="174"/>
      <c r="DN90" s="173"/>
      <c r="DO90" s="173"/>
      <c r="DP90" s="173"/>
      <c r="DQ90" s="173"/>
      <c r="DR90" s="173"/>
      <c r="DS90" s="173"/>
      <c r="DT90" s="173"/>
      <c r="DU90" s="173"/>
      <c r="DV90" s="154"/>
      <c r="DW90" s="154"/>
      <c r="DX90" s="173"/>
      <c r="DY90" s="173"/>
      <c r="DZ90" s="174"/>
      <c r="EA90" s="166"/>
      <c r="EB90" s="193"/>
      <c r="EC90" s="174"/>
      <c r="ED90" s="173"/>
      <c r="EE90" s="173"/>
      <c r="EF90" s="173"/>
      <c r="EG90" s="173"/>
    </row>
    <row r="91" spans="1:137" ht="8.1" customHeight="1" x14ac:dyDescent="0.2">
      <c r="B91" s="977"/>
      <c r="C91" s="194"/>
      <c r="D91" s="194"/>
      <c r="E91" s="194"/>
      <c r="F91" s="811"/>
      <c r="G91" s="863"/>
      <c r="H91" s="864"/>
      <c r="I91" s="864"/>
      <c r="J91" s="864"/>
      <c r="K91" s="864"/>
      <c r="L91" s="864"/>
      <c r="M91" s="864"/>
      <c r="N91" s="864"/>
      <c r="O91" s="864"/>
      <c r="P91" s="864"/>
      <c r="Q91" s="864"/>
      <c r="R91" s="864"/>
      <c r="S91" s="864"/>
      <c r="T91" s="864"/>
      <c r="U91" s="864"/>
      <c r="V91" s="864"/>
      <c r="W91" s="864"/>
      <c r="X91" s="864"/>
      <c r="Y91" s="864"/>
      <c r="Z91" s="864"/>
      <c r="AA91" s="864"/>
      <c r="AB91" s="864"/>
      <c r="AC91" s="864"/>
      <c r="AD91" s="864"/>
      <c r="AE91" s="864"/>
      <c r="AF91" s="864"/>
      <c r="AG91" s="864"/>
      <c r="AH91" s="864"/>
      <c r="AI91" s="864"/>
      <c r="AJ91" s="864"/>
      <c r="AK91" s="864"/>
      <c r="AL91" s="864"/>
      <c r="AM91" s="864"/>
      <c r="AN91" s="864"/>
      <c r="AO91" s="864"/>
      <c r="AP91" s="864"/>
      <c r="AQ91" s="864"/>
      <c r="AR91" s="864"/>
      <c r="AS91" s="864"/>
      <c r="AT91" s="864"/>
      <c r="AU91" s="864"/>
      <c r="AV91" s="864"/>
      <c r="AW91" s="864"/>
      <c r="AX91" s="864"/>
      <c r="AY91" s="864"/>
      <c r="AZ91" s="864"/>
      <c r="BA91" s="864"/>
      <c r="BB91" s="864"/>
      <c r="BC91" s="864"/>
      <c r="BD91" s="864"/>
      <c r="BE91" s="864"/>
      <c r="BF91" s="864"/>
      <c r="BG91" s="864"/>
      <c r="BH91" s="864"/>
      <c r="BI91" s="864"/>
      <c r="BJ91" s="864"/>
      <c r="BK91" s="864"/>
      <c r="BL91" s="864"/>
      <c r="BM91" s="864"/>
      <c r="BN91" s="865"/>
      <c r="BO91" s="153"/>
      <c r="BP91" s="154"/>
      <c r="BQ91" s="939"/>
      <c r="BR91" s="939"/>
      <c r="BS91" s="939"/>
      <c r="BT91" s="939"/>
      <c r="BU91" s="939"/>
      <c r="BV91" s="939"/>
      <c r="BW91" s="939"/>
      <c r="BX91" s="939"/>
      <c r="BY91" s="939"/>
      <c r="BZ91" s="939"/>
      <c r="CA91" s="939"/>
      <c r="CB91" s="939"/>
      <c r="CC91" s="939"/>
      <c r="CD91" s="939"/>
      <c r="CE91" s="155"/>
      <c r="CF91" s="909"/>
      <c r="CG91" s="910"/>
      <c r="CH91" s="933"/>
      <c r="CI91" s="751"/>
      <c r="CJ91" s="751"/>
      <c r="CK91" s="751"/>
      <c r="CL91" s="751"/>
      <c r="CM91" s="751"/>
      <c r="CN91" s="751"/>
      <c r="CO91" s="751"/>
      <c r="CP91" s="751"/>
      <c r="CQ91" s="751"/>
      <c r="CR91" s="751"/>
      <c r="CS91" s="934"/>
      <c r="CT91" s="154"/>
      <c r="CU91" s="930"/>
      <c r="CV91" s="929"/>
      <c r="CW91" s="954"/>
      <c r="CX91" s="955"/>
      <c r="CY91" s="751"/>
      <c r="CZ91" s="751"/>
      <c r="DA91" s="751"/>
      <c r="DB91" s="751"/>
      <c r="DC91" s="751"/>
      <c r="DD91" s="751"/>
      <c r="DE91" s="751"/>
      <c r="DF91" s="751"/>
      <c r="DG91" s="751"/>
      <c r="DH91" s="934"/>
      <c r="DI91" s="173"/>
      <c r="DJ91" s="174"/>
      <c r="DK91" s="155"/>
      <c r="DL91" s="173"/>
      <c r="DM91" s="174"/>
      <c r="DN91" s="173"/>
      <c r="DO91" s="173"/>
      <c r="DP91" s="173"/>
      <c r="DQ91" s="173"/>
      <c r="DR91" s="173"/>
      <c r="DS91" s="173"/>
      <c r="DT91" s="173"/>
      <c r="DU91" s="173"/>
      <c r="DV91" s="154"/>
      <c r="DW91" s="154"/>
      <c r="DX91" s="173"/>
      <c r="DY91" s="173"/>
      <c r="DZ91" s="173"/>
      <c r="EA91" s="155"/>
      <c r="EB91" s="173"/>
      <c r="EC91" s="174"/>
      <c r="ED91" s="173"/>
      <c r="EE91" s="173"/>
      <c r="EF91" s="173"/>
      <c r="EG91" s="173"/>
    </row>
    <row r="92" spans="1:137" ht="8.1" customHeight="1" x14ac:dyDescent="0.2">
      <c r="A92" s="159"/>
      <c r="B92" s="948" t="s">
        <v>684</v>
      </c>
      <c r="C92" s="948"/>
      <c r="D92" s="948"/>
      <c r="E92" s="948"/>
      <c r="F92" s="948"/>
      <c r="G92" s="948"/>
      <c r="H92" s="948"/>
      <c r="I92" s="948"/>
      <c r="J92" s="948"/>
      <c r="K92" s="948"/>
      <c r="L92" s="948"/>
      <c r="M92" s="948"/>
      <c r="N92" s="948"/>
      <c r="O92" s="948"/>
      <c r="P92" s="948"/>
      <c r="Q92" s="948"/>
      <c r="R92" s="948"/>
      <c r="S92" s="948"/>
      <c r="T92" s="948"/>
      <c r="U92" s="948"/>
      <c r="V92" s="948"/>
      <c r="W92" s="948"/>
      <c r="X92" s="948"/>
      <c r="Y92" s="948"/>
      <c r="Z92" s="948"/>
      <c r="AA92" s="948"/>
      <c r="AB92" s="948"/>
      <c r="AC92" s="948"/>
      <c r="AD92" s="948"/>
      <c r="AE92" s="948"/>
      <c r="AF92" s="948"/>
      <c r="AG92" s="948"/>
      <c r="AH92" s="948"/>
      <c r="AI92" s="948"/>
      <c r="AJ92" s="948"/>
      <c r="AK92" s="948"/>
      <c r="AL92" s="948" t="s">
        <v>1044</v>
      </c>
      <c r="AM92" s="948"/>
      <c r="AN92" s="948"/>
      <c r="AO92" s="948"/>
      <c r="AP92" s="948"/>
      <c r="AQ92" s="948"/>
      <c r="AR92" s="948"/>
      <c r="AS92" s="948"/>
      <c r="AT92" s="948"/>
      <c r="AU92" s="948"/>
      <c r="AV92" s="948"/>
      <c r="AW92" s="948"/>
      <c r="AX92" s="948"/>
      <c r="AY92" s="948"/>
      <c r="AZ92" s="948"/>
      <c r="BA92" s="948"/>
      <c r="BB92" s="948"/>
      <c r="BC92" s="948"/>
      <c r="BD92" s="948"/>
      <c r="BE92" s="948"/>
      <c r="BF92" s="948"/>
      <c r="BG92" s="948"/>
      <c r="BH92" s="948"/>
      <c r="BI92" s="948"/>
      <c r="BJ92" s="948"/>
      <c r="BK92" s="948"/>
      <c r="BL92" s="948"/>
      <c r="BM92" s="948"/>
      <c r="BN92" s="948"/>
      <c r="BO92" s="154"/>
      <c r="BP92" s="154"/>
      <c r="BQ92" s="918" t="str">
        <f>IF('様式４－１ ① 希望営業品目表（物品製造・役務の提供等）'!M43="","",'様式４－１ ① 希望営業品目表（物品製造・役務の提供等）'!M43)</f>
        <v/>
      </c>
      <c r="BR92" s="919"/>
      <c r="BS92" s="942" t="s">
        <v>686</v>
      </c>
      <c r="BT92" s="943"/>
      <c r="BU92" s="923" t="s">
        <v>687</v>
      </c>
      <c r="BV92" s="943"/>
      <c r="BW92" s="943"/>
      <c r="BX92" s="943"/>
      <c r="BY92" s="943"/>
      <c r="BZ92" s="943"/>
      <c r="CA92" s="943"/>
      <c r="CB92" s="943"/>
      <c r="CC92" s="943"/>
      <c r="CD92" s="946"/>
      <c r="CE92" s="155"/>
      <c r="CF92" s="898" t="str">
        <f>IF('様式４－１ ① 希望営業品目表（物品製造・役務の提供等）'!DW10="","",'様式４－１ ① 希望営業品目表（物品製造・役務の提供等）'!DW10)</f>
        <v/>
      </c>
      <c r="CG92" s="899"/>
      <c r="CH92" s="911" t="s">
        <v>688</v>
      </c>
      <c r="CI92" s="815"/>
      <c r="CJ92" s="912" t="s">
        <v>277</v>
      </c>
      <c r="CK92" s="815"/>
      <c r="CL92" s="815"/>
      <c r="CM92" s="815"/>
      <c r="CN92" s="815"/>
      <c r="CO92" s="815"/>
      <c r="CP92" s="815"/>
      <c r="CQ92" s="815"/>
      <c r="CR92" s="815"/>
      <c r="CS92" s="932"/>
      <c r="CT92" s="154"/>
      <c r="CU92" s="928" t="str">
        <f>IF('様式４－１ ① 希望営業品目表（物品製造・役務の提供等）'!BO48="","",'様式４－１ ① 希望営業品目表（物品製造・役務の提供等）'!BO48)</f>
        <v/>
      </c>
      <c r="CV92" s="929"/>
      <c r="CW92" s="911" t="s">
        <v>689</v>
      </c>
      <c r="CX92" s="815"/>
      <c r="CY92" s="912" t="s">
        <v>314</v>
      </c>
      <c r="CZ92" s="815"/>
      <c r="DA92" s="815"/>
      <c r="DB92" s="815"/>
      <c r="DC92" s="815"/>
      <c r="DD92" s="815"/>
      <c r="DE92" s="815"/>
      <c r="DF92" s="815"/>
      <c r="DG92" s="815"/>
      <c r="DH92" s="932"/>
      <c r="DI92" s="173"/>
      <c r="DJ92" s="174"/>
      <c r="DK92" s="166"/>
      <c r="DL92" s="173"/>
      <c r="DM92" s="174"/>
      <c r="DN92" s="173"/>
      <c r="DO92" s="173"/>
      <c r="DP92" s="173"/>
      <c r="DQ92" s="173"/>
      <c r="DR92" s="173"/>
      <c r="DS92" s="173"/>
      <c r="DT92" s="173"/>
      <c r="DU92" s="173"/>
      <c r="DV92" s="154"/>
      <c r="DW92" s="154"/>
      <c r="DX92" s="173"/>
      <c r="DY92" s="173"/>
      <c r="DZ92" s="173"/>
      <c r="EA92" s="155"/>
      <c r="EB92" s="173"/>
      <c r="EC92" s="174"/>
      <c r="ED92" s="173"/>
      <c r="EE92" s="173"/>
      <c r="EF92" s="173"/>
      <c r="EG92" s="173"/>
    </row>
    <row r="93" spans="1:137" ht="8.1" customHeight="1" x14ac:dyDescent="0.2">
      <c r="A93" s="159"/>
      <c r="B93" s="708"/>
      <c r="C93" s="708"/>
      <c r="D93" s="708"/>
      <c r="E93" s="708"/>
      <c r="F93" s="708"/>
      <c r="G93" s="708"/>
      <c r="H93" s="708"/>
      <c r="I93" s="708"/>
      <c r="J93" s="708"/>
      <c r="K93" s="708"/>
      <c r="L93" s="708"/>
      <c r="M93" s="708"/>
      <c r="N93" s="708"/>
      <c r="O93" s="708"/>
      <c r="P93" s="708"/>
      <c r="Q93" s="708"/>
      <c r="R93" s="708"/>
      <c r="S93" s="708"/>
      <c r="T93" s="708"/>
      <c r="U93" s="708"/>
      <c r="V93" s="708"/>
      <c r="W93" s="708"/>
      <c r="X93" s="708"/>
      <c r="Y93" s="708"/>
      <c r="Z93" s="708"/>
      <c r="AA93" s="708"/>
      <c r="AB93" s="708"/>
      <c r="AC93" s="708"/>
      <c r="AD93" s="708"/>
      <c r="AE93" s="708"/>
      <c r="AF93" s="708"/>
      <c r="AG93" s="708"/>
      <c r="AH93" s="708"/>
      <c r="AI93" s="708"/>
      <c r="AJ93" s="708"/>
      <c r="AK93" s="708"/>
      <c r="AL93" s="708"/>
      <c r="AM93" s="708"/>
      <c r="AN93" s="708"/>
      <c r="AO93" s="708"/>
      <c r="AP93" s="708"/>
      <c r="AQ93" s="708"/>
      <c r="AR93" s="708"/>
      <c r="AS93" s="708"/>
      <c r="AT93" s="708"/>
      <c r="AU93" s="708"/>
      <c r="AV93" s="708"/>
      <c r="AW93" s="708"/>
      <c r="AX93" s="708"/>
      <c r="AY93" s="708"/>
      <c r="AZ93" s="708"/>
      <c r="BA93" s="708"/>
      <c r="BB93" s="708"/>
      <c r="BC93" s="708"/>
      <c r="BD93" s="708"/>
      <c r="BE93" s="708"/>
      <c r="BF93" s="708"/>
      <c r="BG93" s="708"/>
      <c r="BH93" s="708"/>
      <c r="BI93" s="708"/>
      <c r="BJ93" s="708"/>
      <c r="BK93" s="708"/>
      <c r="BL93" s="708"/>
      <c r="BM93" s="708"/>
      <c r="BN93" s="708"/>
      <c r="BO93" s="154"/>
      <c r="BP93" s="193"/>
      <c r="BQ93" s="909"/>
      <c r="BR93" s="910"/>
      <c r="BS93" s="944"/>
      <c r="BT93" s="945"/>
      <c r="BU93" s="945"/>
      <c r="BV93" s="945"/>
      <c r="BW93" s="945"/>
      <c r="BX93" s="945"/>
      <c r="BY93" s="945"/>
      <c r="BZ93" s="945"/>
      <c r="CA93" s="945"/>
      <c r="CB93" s="945"/>
      <c r="CC93" s="945"/>
      <c r="CD93" s="947"/>
      <c r="CE93" s="155"/>
      <c r="CF93" s="909"/>
      <c r="CG93" s="910"/>
      <c r="CH93" s="931"/>
      <c r="CI93" s="926"/>
      <c r="CJ93" s="926"/>
      <c r="CK93" s="926"/>
      <c r="CL93" s="926"/>
      <c r="CM93" s="926"/>
      <c r="CN93" s="926"/>
      <c r="CO93" s="926"/>
      <c r="CP93" s="926"/>
      <c r="CQ93" s="926"/>
      <c r="CR93" s="926"/>
      <c r="CS93" s="927"/>
      <c r="CT93" s="154"/>
      <c r="CU93" s="930"/>
      <c r="CV93" s="929"/>
      <c r="CW93" s="933"/>
      <c r="CX93" s="751"/>
      <c r="CY93" s="751"/>
      <c r="CZ93" s="751"/>
      <c r="DA93" s="751"/>
      <c r="DB93" s="751"/>
      <c r="DC93" s="751"/>
      <c r="DD93" s="751"/>
      <c r="DE93" s="751"/>
      <c r="DF93" s="751"/>
      <c r="DG93" s="751"/>
      <c r="DH93" s="934"/>
      <c r="DI93" s="173"/>
      <c r="DJ93" s="174"/>
      <c r="DK93" s="166"/>
      <c r="DL93" s="173"/>
      <c r="DM93" s="174"/>
      <c r="DN93" s="173"/>
      <c r="DO93" s="173"/>
      <c r="DP93" s="173"/>
      <c r="DQ93" s="173"/>
      <c r="DR93" s="173"/>
      <c r="DS93" s="173"/>
      <c r="DT93" s="173"/>
      <c r="DU93" s="173"/>
      <c r="DV93" s="154"/>
      <c r="DW93" s="154"/>
      <c r="DX93" s="173"/>
      <c r="DY93" s="173"/>
      <c r="DZ93" s="174"/>
      <c r="EA93" s="166"/>
      <c r="EB93" s="173"/>
      <c r="EC93" s="174"/>
      <c r="ED93" s="173"/>
      <c r="EE93" s="173"/>
      <c r="EF93" s="173"/>
      <c r="EG93" s="173"/>
    </row>
    <row r="94" spans="1:137" ht="8.1" customHeight="1" x14ac:dyDescent="0.2">
      <c r="A94" s="159"/>
      <c r="B94" s="708" t="s">
        <v>690</v>
      </c>
      <c r="C94" s="708"/>
      <c r="D94" s="708"/>
      <c r="E94" s="708"/>
      <c r="F94" s="708"/>
      <c r="G94" s="708"/>
      <c r="H94" s="708"/>
      <c r="I94" s="708"/>
      <c r="J94" s="708"/>
      <c r="K94" s="708"/>
      <c r="L94" s="708"/>
      <c r="M94" s="708"/>
      <c r="N94" s="708"/>
      <c r="O94" s="935" t="s">
        <v>691</v>
      </c>
      <c r="P94" s="936"/>
      <c r="Q94" s="936"/>
      <c r="R94" s="936"/>
      <c r="S94" s="936"/>
      <c r="T94" s="936"/>
      <c r="U94" s="936"/>
      <c r="V94" s="936"/>
      <c r="W94" s="936"/>
      <c r="X94" s="936"/>
      <c r="Y94" s="936"/>
      <c r="Z94" s="936"/>
      <c r="AA94" s="936"/>
      <c r="AB94" s="936"/>
      <c r="AC94" s="936"/>
      <c r="AD94" s="936"/>
      <c r="AE94" s="936"/>
      <c r="AF94" s="936"/>
      <c r="AG94" s="936"/>
      <c r="AH94" s="936"/>
      <c r="AI94" s="936"/>
      <c r="AJ94" s="936"/>
      <c r="AK94" s="936"/>
      <c r="AL94" s="936"/>
      <c r="AM94" s="936"/>
      <c r="AN94" s="936"/>
      <c r="AO94" s="936"/>
      <c r="AP94" s="936"/>
      <c r="AQ94" s="936"/>
      <c r="AR94" s="936"/>
      <c r="AS94" s="936"/>
      <c r="AT94" s="936"/>
      <c r="AU94" s="936"/>
      <c r="AV94" s="936"/>
      <c r="AW94" s="936"/>
      <c r="AX94" s="936"/>
      <c r="AY94" s="936"/>
      <c r="AZ94" s="936"/>
      <c r="BA94" s="936"/>
      <c r="BB94" s="936"/>
      <c r="BC94" s="936"/>
      <c r="BD94" s="936"/>
      <c r="BE94" s="936"/>
      <c r="BL94" s="165"/>
      <c r="BM94" s="165"/>
      <c r="BN94" s="165"/>
      <c r="BO94" s="154"/>
      <c r="BP94" s="193"/>
      <c r="BQ94" s="898" t="str">
        <f>IF('様式４－１ ① 希望営業品目表（物品製造・役務の提供等）'!BR9="","",'様式４－１ ① 希望営業品目表（物品製造・役務の提供等）'!BR9)</f>
        <v/>
      </c>
      <c r="BR94" s="899"/>
      <c r="BS94" s="911">
        <v>562</v>
      </c>
      <c r="BT94" s="912"/>
      <c r="BU94" s="914" t="s">
        <v>692</v>
      </c>
      <c r="BV94" s="914"/>
      <c r="BW94" s="914"/>
      <c r="BX94" s="914"/>
      <c r="BY94" s="914"/>
      <c r="BZ94" s="914"/>
      <c r="CA94" s="914"/>
      <c r="CB94" s="914"/>
      <c r="CC94" s="914"/>
      <c r="CD94" s="915"/>
      <c r="CE94" s="155"/>
      <c r="CF94" s="938" t="s">
        <v>693</v>
      </c>
      <c r="CG94" s="924"/>
      <c r="CH94" s="924"/>
      <c r="CI94" s="924"/>
      <c r="CJ94" s="924"/>
      <c r="CK94" s="924"/>
      <c r="CL94" s="924"/>
      <c r="CM94" s="924"/>
      <c r="CN94" s="924"/>
      <c r="CO94" s="924"/>
      <c r="CP94" s="924"/>
      <c r="CQ94" s="924"/>
      <c r="CR94" s="924"/>
      <c r="CS94" s="924"/>
      <c r="CT94" s="154"/>
      <c r="CU94" s="928" t="str">
        <f>IF('様式４－１ ① 希望営業品目表（物品製造・役務の提供等）'!BO49="","",'様式４－１ ① 希望営業品目表（物品製造・役務の提供等）'!BO49)</f>
        <v/>
      </c>
      <c r="CV94" s="929"/>
      <c r="CW94" s="911" t="s">
        <v>694</v>
      </c>
      <c r="CX94" s="815"/>
      <c r="CY94" s="912" t="s">
        <v>695</v>
      </c>
      <c r="CZ94" s="815"/>
      <c r="DA94" s="815"/>
      <c r="DB94" s="815"/>
      <c r="DC94" s="815"/>
      <c r="DD94" s="815"/>
      <c r="DE94" s="815"/>
      <c r="DF94" s="815"/>
      <c r="DG94" s="815"/>
      <c r="DH94" s="932"/>
      <c r="DI94" s="173"/>
      <c r="DJ94" s="174"/>
      <c r="DK94" s="166"/>
      <c r="DL94" s="173"/>
      <c r="DM94" s="174"/>
      <c r="DN94" s="173"/>
      <c r="DO94" s="173"/>
      <c r="DP94" s="173"/>
      <c r="DQ94" s="173"/>
      <c r="DR94" s="173"/>
      <c r="DS94" s="173"/>
      <c r="DT94" s="173"/>
      <c r="DU94" s="173"/>
      <c r="DV94" s="154"/>
      <c r="DW94" s="154"/>
      <c r="DX94" s="173"/>
      <c r="DY94" s="173"/>
      <c r="DZ94" s="174"/>
      <c r="EA94" s="166"/>
      <c r="EB94" s="173"/>
      <c r="EC94" s="174"/>
      <c r="ED94" s="173"/>
      <c r="EE94" s="173"/>
      <c r="EF94" s="173"/>
      <c r="EG94" s="173"/>
    </row>
    <row r="95" spans="1:137" ht="8.1" customHeight="1" x14ac:dyDescent="0.2">
      <c r="B95" s="708"/>
      <c r="C95" s="708"/>
      <c r="D95" s="708"/>
      <c r="E95" s="708"/>
      <c r="F95" s="708"/>
      <c r="G95" s="708"/>
      <c r="H95" s="708"/>
      <c r="I95" s="708"/>
      <c r="J95" s="708"/>
      <c r="K95" s="708"/>
      <c r="L95" s="708"/>
      <c r="M95" s="708"/>
      <c r="N95" s="708"/>
      <c r="O95" s="936"/>
      <c r="P95" s="936"/>
      <c r="Q95" s="936"/>
      <c r="R95" s="936"/>
      <c r="S95" s="936"/>
      <c r="T95" s="936"/>
      <c r="U95" s="936"/>
      <c r="V95" s="936"/>
      <c r="W95" s="936"/>
      <c r="X95" s="936"/>
      <c r="Y95" s="936"/>
      <c r="Z95" s="936"/>
      <c r="AA95" s="936"/>
      <c r="AB95" s="936"/>
      <c r="AC95" s="936"/>
      <c r="AD95" s="936"/>
      <c r="AE95" s="936"/>
      <c r="AF95" s="936"/>
      <c r="AG95" s="936"/>
      <c r="AH95" s="936"/>
      <c r="AI95" s="936"/>
      <c r="AJ95" s="936"/>
      <c r="AK95" s="936"/>
      <c r="AL95" s="936"/>
      <c r="AM95" s="936"/>
      <c r="AN95" s="936"/>
      <c r="AO95" s="936"/>
      <c r="AP95" s="936"/>
      <c r="AQ95" s="936"/>
      <c r="AR95" s="936"/>
      <c r="AS95" s="936"/>
      <c r="AT95" s="936"/>
      <c r="AU95" s="936"/>
      <c r="AV95" s="936"/>
      <c r="AW95" s="936"/>
      <c r="AX95" s="936"/>
      <c r="AY95" s="936"/>
      <c r="AZ95" s="936"/>
      <c r="BA95" s="936"/>
      <c r="BB95" s="936"/>
      <c r="BC95" s="936"/>
      <c r="BD95" s="936"/>
      <c r="BE95" s="936"/>
      <c r="BK95" s="154"/>
      <c r="BP95" s="193"/>
      <c r="BQ95" s="909"/>
      <c r="BR95" s="910"/>
      <c r="BS95" s="902"/>
      <c r="BT95" s="887"/>
      <c r="BU95" s="937"/>
      <c r="BV95" s="937"/>
      <c r="BW95" s="937"/>
      <c r="BX95" s="937"/>
      <c r="BY95" s="937"/>
      <c r="BZ95" s="937"/>
      <c r="CA95" s="937"/>
      <c r="CB95" s="937"/>
      <c r="CC95" s="937"/>
      <c r="CD95" s="906"/>
      <c r="CE95" s="155"/>
      <c r="CF95" s="939"/>
      <c r="CG95" s="939"/>
      <c r="CH95" s="939"/>
      <c r="CI95" s="939"/>
      <c r="CJ95" s="939"/>
      <c r="CK95" s="939"/>
      <c r="CL95" s="939"/>
      <c r="CM95" s="939"/>
      <c r="CN95" s="939"/>
      <c r="CO95" s="939"/>
      <c r="CP95" s="939"/>
      <c r="CQ95" s="939"/>
      <c r="CR95" s="939"/>
      <c r="CS95" s="939"/>
      <c r="CT95" s="154"/>
      <c r="CU95" s="930"/>
      <c r="CV95" s="929"/>
      <c r="CW95" s="940"/>
      <c r="CX95" s="888"/>
      <c r="CY95" s="939"/>
      <c r="CZ95" s="939"/>
      <c r="DA95" s="939"/>
      <c r="DB95" s="939"/>
      <c r="DC95" s="939"/>
      <c r="DD95" s="939"/>
      <c r="DE95" s="939"/>
      <c r="DF95" s="939"/>
      <c r="DG95" s="939"/>
      <c r="DH95" s="941"/>
      <c r="DI95" s="173"/>
      <c r="DJ95" s="174"/>
      <c r="DK95" s="166"/>
      <c r="DL95" s="173"/>
      <c r="DM95" s="174"/>
      <c r="DN95" s="173"/>
      <c r="DO95" s="173"/>
      <c r="DP95" s="173"/>
      <c r="DQ95" s="173"/>
      <c r="DR95" s="173"/>
      <c r="DS95" s="173"/>
      <c r="DT95" s="173"/>
      <c r="DU95" s="173"/>
      <c r="DV95" s="154"/>
      <c r="DW95" s="154"/>
      <c r="DX95" s="173"/>
      <c r="DY95" s="173"/>
      <c r="DZ95" s="174"/>
      <c r="EA95" s="166"/>
      <c r="EB95" s="173"/>
      <c r="EC95" s="174"/>
      <c r="ED95" s="173"/>
      <c r="EE95" s="173"/>
      <c r="EF95" s="173"/>
      <c r="EG95" s="173"/>
    </row>
    <row r="96" spans="1:137" ht="8.1" customHeight="1" x14ac:dyDescent="0.2">
      <c r="BO96" s="154"/>
      <c r="BP96" s="193"/>
      <c r="BQ96" s="898" t="str">
        <f>IF('様式４－１ ① 希望営業品目表（物品製造・役務の提供等）'!BR10="","",'様式４－１ ① 希望営業品目表（物品製造・役務の提供等）'!BR10)</f>
        <v/>
      </c>
      <c r="BR96" s="899"/>
      <c r="BS96" s="911">
        <v>563</v>
      </c>
      <c r="BT96" s="912"/>
      <c r="BU96" s="914" t="s">
        <v>696</v>
      </c>
      <c r="BV96" s="914"/>
      <c r="BW96" s="914"/>
      <c r="BX96" s="914"/>
      <c r="BY96" s="914"/>
      <c r="BZ96" s="914"/>
      <c r="CA96" s="914"/>
      <c r="CB96" s="914"/>
      <c r="CC96" s="914"/>
      <c r="CD96" s="915"/>
      <c r="CE96" s="155"/>
      <c r="CF96" s="918" t="str">
        <f>IF('様式４－１ ① 希望営業品目表（物品製造・役務の提供等）'!DW11="","",'様式４－１ ① 希望営業品目表（物品製造・役務の提供等）'!DW11)</f>
        <v/>
      </c>
      <c r="CG96" s="919"/>
      <c r="CH96" s="920">
        <v>651</v>
      </c>
      <c r="CI96" s="921"/>
      <c r="CJ96" s="923" t="s">
        <v>697</v>
      </c>
      <c r="CK96" s="924"/>
      <c r="CL96" s="924"/>
      <c r="CM96" s="924"/>
      <c r="CN96" s="924"/>
      <c r="CO96" s="924"/>
      <c r="CP96" s="924"/>
      <c r="CQ96" s="924"/>
      <c r="CR96" s="924"/>
      <c r="CS96" s="925"/>
      <c r="CT96" s="154"/>
      <c r="CU96" s="928" t="str">
        <f>IF('様式４－１ ① 希望営業品目表（物品製造・役務の提供等）'!BO50="","",'様式４－１ ① 希望営業品目表（物品製造・役務の提供等）'!BO50)</f>
        <v/>
      </c>
      <c r="CV96" s="929"/>
      <c r="CW96" s="911" t="s">
        <v>698</v>
      </c>
      <c r="CX96" s="815"/>
      <c r="CY96" s="912" t="s">
        <v>699</v>
      </c>
      <c r="CZ96" s="815"/>
      <c r="DA96" s="815"/>
      <c r="DB96" s="815"/>
      <c r="DC96" s="815"/>
      <c r="DD96" s="815"/>
      <c r="DE96" s="815"/>
      <c r="DF96" s="815"/>
      <c r="DG96" s="815"/>
      <c r="DH96" s="932"/>
      <c r="DI96" s="173"/>
      <c r="DJ96" s="174"/>
      <c r="DK96" s="166"/>
      <c r="DL96" s="173"/>
      <c r="DM96" s="174"/>
      <c r="DN96" s="173"/>
      <c r="DO96" s="173"/>
      <c r="DP96" s="173"/>
      <c r="DQ96" s="173"/>
      <c r="DR96" s="173"/>
      <c r="DS96" s="173"/>
      <c r="DT96" s="173"/>
      <c r="DU96" s="173"/>
      <c r="DV96" s="154"/>
      <c r="DW96" s="154"/>
      <c r="DX96" s="173"/>
      <c r="DY96" s="173"/>
      <c r="DZ96" s="174"/>
      <c r="EA96" s="166"/>
      <c r="EB96" s="173"/>
      <c r="EC96" s="174"/>
      <c r="ED96" s="173"/>
      <c r="EE96" s="173"/>
      <c r="EF96" s="173"/>
      <c r="EG96" s="173"/>
    </row>
    <row r="97" spans="2:137" ht="8.1" customHeight="1" x14ac:dyDescent="0.2">
      <c r="V97" s="895" t="s">
        <v>700</v>
      </c>
      <c r="W97" s="896"/>
      <c r="X97" s="896"/>
      <c r="AE97" s="897" t="s">
        <v>701</v>
      </c>
      <c r="AF97" s="897"/>
      <c r="AG97" s="897"/>
      <c r="BO97" s="154"/>
      <c r="BP97" s="193"/>
      <c r="BQ97" s="909"/>
      <c r="BR97" s="910"/>
      <c r="BS97" s="913"/>
      <c r="BT97" s="750"/>
      <c r="BU97" s="916"/>
      <c r="BV97" s="916"/>
      <c r="BW97" s="916"/>
      <c r="BX97" s="916"/>
      <c r="BY97" s="916"/>
      <c r="BZ97" s="916"/>
      <c r="CA97" s="916"/>
      <c r="CB97" s="916"/>
      <c r="CC97" s="916"/>
      <c r="CD97" s="917"/>
      <c r="CE97" s="155"/>
      <c r="CF97" s="900"/>
      <c r="CG97" s="901"/>
      <c r="CH97" s="922"/>
      <c r="CI97" s="907"/>
      <c r="CJ97" s="926"/>
      <c r="CK97" s="926"/>
      <c r="CL97" s="926"/>
      <c r="CM97" s="926"/>
      <c r="CN97" s="926"/>
      <c r="CO97" s="926"/>
      <c r="CP97" s="926"/>
      <c r="CQ97" s="926"/>
      <c r="CR97" s="926"/>
      <c r="CS97" s="927"/>
      <c r="CT97" s="154"/>
      <c r="CU97" s="930"/>
      <c r="CV97" s="929"/>
      <c r="CW97" s="931"/>
      <c r="CX97" s="926"/>
      <c r="CY97" s="926"/>
      <c r="CZ97" s="926"/>
      <c r="DA97" s="926"/>
      <c r="DB97" s="926"/>
      <c r="DC97" s="926"/>
      <c r="DD97" s="926"/>
      <c r="DE97" s="926"/>
      <c r="DF97" s="926"/>
      <c r="DG97" s="926"/>
      <c r="DH97" s="927"/>
      <c r="DI97" s="173"/>
      <c r="DJ97" s="174"/>
      <c r="DK97" s="166"/>
      <c r="DL97" s="173"/>
      <c r="DM97" s="174"/>
      <c r="DN97" s="173"/>
      <c r="DO97" s="173"/>
      <c r="DP97" s="173"/>
      <c r="DQ97" s="173"/>
      <c r="DR97" s="173"/>
      <c r="DS97" s="173"/>
      <c r="DT97" s="173"/>
      <c r="DU97" s="173"/>
      <c r="DV97" s="154"/>
      <c r="DW97" s="154"/>
      <c r="DX97" s="173"/>
      <c r="DY97" s="173"/>
      <c r="DZ97" s="174"/>
      <c r="EA97" s="166"/>
      <c r="EB97" s="173"/>
      <c r="EC97" s="174"/>
      <c r="ED97" s="173"/>
      <c r="EE97" s="173"/>
      <c r="EF97" s="173"/>
      <c r="EG97" s="173"/>
    </row>
    <row r="98" spans="2:137" ht="8.1" customHeight="1" x14ac:dyDescent="0.2">
      <c r="B98" s="767" t="s">
        <v>702</v>
      </c>
      <c r="C98" s="769" t="s">
        <v>72</v>
      </c>
      <c r="D98" s="770"/>
      <c r="E98" s="770"/>
      <c r="F98" s="771"/>
      <c r="G98" s="775" t="str">
        <f>処理シート!C21</f>
        <v/>
      </c>
      <c r="H98" s="753"/>
      <c r="I98" s="753"/>
      <c r="J98" s="753" t="str">
        <f>処理シート!D21</f>
        <v/>
      </c>
      <c r="K98" s="753"/>
      <c r="L98" s="753"/>
      <c r="M98" s="753" t="str">
        <f>処理シート!E21</f>
        <v/>
      </c>
      <c r="N98" s="753"/>
      <c r="O98" s="753"/>
      <c r="P98" s="753" t="str">
        <f>処理シート!F21</f>
        <v/>
      </c>
      <c r="Q98" s="753"/>
      <c r="R98" s="753"/>
      <c r="S98" s="753" t="str">
        <f>処理シート!G21</f>
        <v/>
      </c>
      <c r="T98" s="753"/>
      <c r="U98" s="753"/>
      <c r="V98" s="753" t="str">
        <f>処理シート!H21</f>
        <v/>
      </c>
      <c r="W98" s="753"/>
      <c r="X98" s="753"/>
      <c r="Y98" s="753" t="str">
        <f>処理シート!I21</f>
        <v/>
      </c>
      <c r="Z98" s="753"/>
      <c r="AA98" s="753"/>
      <c r="AB98" s="753" t="str">
        <f>処理シート!J21</f>
        <v/>
      </c>
      <c r="AC98" s="753"/>
      <c r="AD98" s="753"/>
      <c r="AE98" s="753" t="str">
        <f>処理シート!K21</f>
        <v/>
      </c>
      <c r="AF98" s="753"/>
      <c r="AG98" s="753"/>
      <c r="AH98" s="753" t="str">
        <f>処理シート!L21</f>
        <v/>
      </c>
      <c r="AI98" s="753"/>
      <c r="AJ98" s="753"/>
      <c r="AK98" s="753" t="str">
        <f>処理シート!M21</f>
        <v/>
      </c>
      <c r="AL98" s="753"/>
      <c r="AM98" s="753"/>
      <c r="AN98" s="753" t="str">
        <f>処理シート!N21</f>
        <v/>
      </c>
      <c r="AO98" s="753"/>
      <c r="AP98" s="754"/>
      <c r="AQ98" s="757" t="s">
        <v>703</v>
      </c>
      <c r="AR98" s="758"/>
      <c r="AS98" s="758"/>
      <c r="AT98" s="758"/>
      <c r="AU98" s="758"/>
      <c r="AV98" s="759"/>
      <c r="BO98" s="154"/>
      <c r="BP98" s="193"/>
      <c r="BQ98" s="898" t="str">
        <f>IF('様式４－１ ① 希望営業品目表（物品製造・役務の提供等）'!BR11="","",'様式４－１ ① 希望営業品目表（物品製造・役務の提供等）'!BR11)</f>
        <v/>
      </c>
      <c r="BR98" s="899"/>
      <c r="BS98" s="902">
        <v>564</v>
      </c>
      <c r="BT98" s="887"/>
      <c r="BU98" s="905" t="s">
        <v>704</v>
      </c>
      <c r="BV98" s="905"/>
      <c r="BW98" s="905"/>
      <c r="BX98" s="905"/>
      <c r="BY98" s="905"/>
      <c r="BZ98" s="905"/>
      <c r="CA98" s="905"/>
      <c r="CB98" s="905"/>
      <c r="CC98" s="905"/>
      <c r="CD98" s="906"/>
      <c r="CE98" s="155"/>
      <c r="CF98" s="173"/>
      <c r="CG98" s="155"/>
      <c r="CH98" s="155"/>
      <c r="CI98" s="155"/>
      <c r="CJ98" s="155"/>
      <c r="CK98" s="155"/>
      <c r="CL98" s="155"/>
      <c r="CM98" s="155"/>
      <c r="CN98" s="155"/>
      <c r="CO98" s="155"/>
      <c r="CP98" s="155"/>
      <c r="CQ98" s="155"/>
      <c r="CR98" s="155"/>
      <c r="CS98" s="155"/>
      <c r="CT98" s="154"/>
      <c r="CU98" s="195"/>
      <c r="CV98" s="157"/>
      <c r="CW98" s="196"/>
      <c r="CX98" s="197"/>
      <c r="CY98" s="196"/>
      <c r="CZ98" s="197"/>
      <c r="DA98" s="197"/>
      <c r="DB98" s="197"/>
      <c r="DC98" s="197"/>
      <c r="DD98" s="197"/>
      <c r="DE98" s="197"/>
      <c r="DF98" s="197"/>
      <c r="DG98" s="197"/>
      <c r="DH98" s="197"/>
      <c r="DI98" s="173"/>
      <c r="DJ98" s="174"/>
      <c r="DK98" s="166"/>
      <c r="DL98" s="173"/>
      <c r="DM98" s="174"/>
      <c r="DN98" s="173"/>
      <c r="DO98" s="173"/>
      <c r="DP98" s="173"/>
      <c r="DQ98" s="173"/>
      <c r="DR98" s="173"/>
      <c r="DS98" s="173"/>
      <c r="DT98" s="173"/>
      <c r="DU98" s="173"/>
      <c r="DV98" s="154"/>
      <c r="DW98" s="154"/>
      <c r="DX98" s="173"/>
      <c r="DY98" s="173"/>
      <c r="DZ98" s="174"/>
      <c r="EA98" s="166"/>
      <c r="EB98" s="173"/>
      <c r="EC98" s="174"/>
      <c r="ED98" s="173"/>
      <c r="EE98" s="173"/>
      <c r="EF98" s="173"/>
      <c r="EG98" s="173"/>
    </row>
    <row r="99" spans="2:137" ht="8.1" customHeight="1" x14ac:dyDescent="0.2">
      <c r="B99" s="768"/>
      <c r="C99" s="772"/>
      <c r="D99" s="773"/>
      <c r="E99" s="773"/>
      <c r="F99" s="774"/>
      <c r="G99" s="776"/>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6"/>
      <c r="AQ99" s="760"/>
      <c r="AR99" s="761"/>
      <c r="AS99" s="761"/>
      <c r="AT99" s="761"/>
      <c r="AU99" s="761"/>
      <c r="AV99" s="762"/>
      <c r="BO99" s="154"/>
      <c r="BP99" s="154"/>
      <c r="BQ99" s="900"/>
      <c r="BR99" s="901"/>
      <c r="BS99" s="903"/>
      <c r="BT99" s="904"/>
      <c r="BU99" s="907"/>
      <c r="BV99" s="907"/>
      <c r="BW99" s="907"/>
      <c r="BX99" s="907"/>
      <c r="BY99" s="907"/>
      <c r="BZ99" s="907"/>
      <c r="CA99" s="907"/>
      <c r="CB99" s="907"/>
      <c r="CC99" s="907"/>
      <c r="CD99" s="908"/>
      <c r="CE99" s="155"/>
      <c r="CF99" s="155"/>
      <c r="CG99" s="155"/>
      <c r="CH99" s="155"/>
      <c r="CI99" s="155"/>
      <c r="CJ99" s="155"/>
      <c r="CK99" s="155"/>
      <c r="CL99" s="155"/>
      <c r="CM99" s="155"/>
      <c r="CN99" s="155"/>
      <c r="CO99" s="155"/>
      <c r="CP99" s="155"/>
      <c r="CQ99" s="155"/>
      <c r="CR99" s="155"/>
      <c r="CS99" s="155"/>
      <c r="CT99" s="154"/>
      <c r="CU99" s="184"/>
      <c r="CV99" s="184"/>
      <c r="CW99" s="155"/>
      <c r="CX99" s="155"/>
      <c r="CY99" s="155"/>
      <c r="CZ99" s="155"/>
      <c r="DA99" s="155"/>
      <c r="DB99" s="155"/>
      <c r="DC99" s="155"/>
      <c r="DD99" s="155"/>
      <c r="DE99" s="155"/>
      <c r="DF99" s="155"/>
      <c r="DG99" s="155"/>
      <c r="DH99" s="155"/>
      <c r="DI99" s="173"/>
      <c r="DJ99" s="174"/>
      <c r="DK99" s="166"/>
      <c r="DL99" s="173"/>
      <c r="DM99" s="174"/>
      <c r="DN99" s="173"/>
      <c r="DO99" s="173"/>
      <c r="DP99" s="173"/>
      <c r="DQ99" s="173"/>
      <c r="DR99" s="173"/>
      <c r="DS99" s="173"/>
      <c r="DT99" s="173"/>
      <c r="DU99" s="173"/>
      <c r="DV99" s="154"/>
      <c r="DW99" s="154"/>
      <c r="DX99" s="173"/>
      <c r="DY99" s="173"/>
      <c r="DZ99" s="174"/>
      <c r="EA99" s="166"/>
      <c r="EB99" s="173"/>
      <c r="EC99" s="174"/>
      <c r="ED99" s="173"/>
      <c r="EE99" s="173"/>
      <c r="EF99" s="173"/>
      <c r="EG99" s="173"/>
    </row>
    <row r="100" spans="2:137" ht="8.1" customHeight="1" x14ac:dyDescent="0.2">
      <c r="BO100" s="154"/>
      <c r="BP100" s="154"/>
      <c r="BQ100" s="198"/>
      <c r="BR100" s="155"/>
      <c r="BS100" s="154"/>
      <c r="BT100" s="155"/>
      <c r="BU100" s="154"/>
      <c r="BV100" s="155"/>
      <c r="BW100" s="155"/>
      <c r="BX100" s="155"/>
      <c r="BY100" s="155"/>
      <c r="BZ100" s="155"/>
      <c r="CA100" s="155"/>
      <c r="CB100" s="155"/>
      <c r="CC100" s="155"/>
      <c r="CD100" s="155"/>
      <c r="CE100" s="155"/>
      <c r="CF100" s="198"/>
      <c r="CG100" s="184"/>
      <c r="CH100" s="154"/>
      <c r="CI100" s="155"/>
      <c r="CJ100" s="154"/>
      <c r="CK100" s="155"/>
      <c r="CL100" s="155"/>
      <c r="CM100" s="155"/>
      <c r="CN100" s="155"/>
      <c r="CO100" s="155"/>
      <c r="CP100" s="155"/>
      <c r="CQ100" s="155"/>
      <c r="CR100" s="155"/>
      <c r="CS100" s="155"/>
      <c r="CT100" s="154"/>
      <c r="CU100" s="198"/>
      <c r="CV100" s="184"/>
      <c r="CW100" s="154"/>
      <c r="CX100" s="155"/>
      <c r="CY100" s="154"/>
      <c r="CZ100" s="155"/>
      <c r="DA100" s="155"/>
      <c r="DB100" s="155"/>
      <c r="DC100" s="155"/>
      <c r="DD100" s="155"/>
      <c r="DE100" s="155"/>
      <c r="DF100" s="155"/>
      <c r="DG100" s="155"/>
      <c r="DH100" s="155"/>
      <c r="DI100" s="173"/>
      <c r="DJ100" s="174"/>
      <c r="DK100" s="166"/>
      <c r="DL100" s="173"/>
      <c r="DM100" s="174"/>
      <c r="DN100" s="173"/>
      <c r="DO100" s="173"/>
      <c r="DP100" s="173"/>
      <c r="DQ100" s="173"/>
      <c r="DR100" s="173"/>
      <c r="DS100" s="173"/>
      <c r="DT100" s="173"/>
      <c r="DU100" s="173"/>
      <c r="DV100" s="154"/>
      <c r="DW100" s="154"/>
      <c r="DX100" s="173"/>
      <c r="DY100" s="173"/>
      <c r="DZ100" s="174"/>
      <c r="EA100" s="166"/>
      <c r="EB100" s="173"/>
      <c r="EC100" s="174"/>
      <c r="ED100" s="173"/>
      <c r="EE100" s="173"/>
      <c r="EF100" s="173"/>
      <c r="EG100" s="173"/>
    </row>
    <row r="101" spans="2:137" ht="8.1" customHeight="1" x14ac:dyDescent="0.2">
      <c r="V101" s="895" t="s">
        <v>700</v>
      </c>
      <c r="W101" s="896"/>
      <c r="X101" s="896"/>
      <c r="AE101" s="897" t="s">
        <v>701</v>
      </c>
      <c r="AF101" s="897"/>
      <c r="AG101" s="897"/>
      <c r="BO101" s="154"/>
      <c r="BP101" s="155"/>
      <c r="BQ101" s="155"/>
      <c r="BR101" s="155"/>
      <c r="BS101" s="155"/>
      <c r="BT101" s="155"/>
      <c r="BU101" s="155"/>
      <c r="BV101" s="155"/>
      <c r="BW101" s="155"/>
      <c r="BX101" s="155"/>
      <c r="BY101" s="155"/>
      <c r="BZ101" s="155"/>
      <c r="CA101" s="155"/>
      <c r="CB101" s="155"/>
      <c r="CC101" s="155"/>
      <c r="CD101" s="155"/>
      <c r="CE101" s="155"/>
      <c r="CF101" s="184"/>
      <c r="CG101" s="184"/>
      <c r="CH101" s="155"/>
      <c r="CI101" s="155"/>
      <c r="CJ101" s="155"/>
      <c r="CK101" s="155"/>
      <c r="CL101" s="155"/>
      <c r="CM101" s="155"/>
      <c r="CN101" s="155"/>
      <c r="CO101" s="155"/>
      <c r="CP101" s="155"/>
      <c r="CQ101" s="155"/>
      <c r="CR101" s="155"/>
      <c r="CS101" s="155"/>
      <c r="CT101" s="154"/>
      <c r="CU101" s="184"/>
      <c r="CV101" s="184"/>
      <c r="CW101" s="155"/>
      <c r="CX101" s="155"/>
      <c r="CY101" s="155"/>
      <c r="CZ101" s="155"/>
      <c r="DA101" s="155"/>
      <c r="DB101" s="155"/>
      <c r="DC101" s="155"/>
      <c r="DD101" s="155"/>
      <c r="DE101" s="155"/>
      <c r="DF101" s="155"/>
      <c r="DG101" s="155"/>
      <c r="DH101" s="155"/>
      <c r="DI101" s="173"/>
      <c r="DJ101" s="174"/>
      <c r="DK101" s="166"/>
      <c r="DL101" s="173"/>
      <c r="DM101" s="174"/>
      <c r="DN101" s="173"/>
      <c r="DO101" s="173"/>
      <c r="DP101" s="173"/>
      <c r="DQ101" s="173"/>
      <c r="DR101" s="173"/>
      <c r="DS101" s="173"/>
      <c r="DT101" s="173"/>
      <c r="DU101" s="173"/>
      <c r="DV101" s="154"/>
      <c r="DW101" s="154"/>
      <c r="DX101" s="173"/>
      <c r="DY101" s="173"/>
      <c r="DZ101" s="174"/>
      <c r="EA101" s="166"/>
      <c r="EB101" s="173"/>
      <c r="EC101" s="174"/>
      <c r="ED101" s="173"/>
      <c r="EE101" s="173"/>
      <c r="EF101" s="173"/>
      <c r="EG101" s="173"/>
    </row>
    <row r="102" spans="2:137" ht="8.1" customHeight="1" x14ac:dyDescent="0.2">
      <c r="B102" s="767" t="s">
        <v>705</v>
      </c>
      <c r="C102" s="769" t="s">
        <v>706</v>
      </c>
      <c r="D102" s="770"/>
      <c r="E102" s="770"/>
      <c r="F102" s="771"/>
      <c r="G102" s="775" t="str">
        <f>処理シート!C23</f>
        <v/>
      </c>
      <c r="H102" s="753"/>
      <c r="I102" s="753"/>
      <c r="J102" s="753" t="str">
        <f>処理シート!D23</f>
        <v/>
      </c>
      <c r="K102" s="753"/>
      <c r="L102" s="753"/>
      <c r="M102" s="753" t="str">
        <f>処理シート!E23</f>
        <v/>
      </c>
      <c r="N102" s="753"/>
      <c r="O102" s="753"/>
      <c r="P102" s="753" t="str">
        <f>処理シート!F23</f>
        <v/>
      </c>
      <c r="Q102" s="753"/>
      <c r="R102" s="753"/>
      <c r="S102" s="753" t="str">
        <f>処理シート!G23</f>
        <v/>
      </c>
      <c r="T102" s="753"/>
      <c r="U102" s="753"/>
      <c r="V102" s="753" t="str">
        <f>処理シート!H23</f>
        <v/>
      </c>
      <c r="W102" s="753"/>
      <c r="X102" s="753"/>
      <c r="Y102" s="753" t="str">
        <f>処理シート!I23</f>
        <v/>
      </c>
      <c r="Z102" s="753"/>
      <c r="AA102" s="753"/>
      <c r="AB102" s="753" t="str">
        <f>処理シート!J23</f>
        <v/>
      </c>
      <c r="AC102" s="753"/>
      <c r="AD102" s="753"/>
      <c r="AE102" s="753" t="str">
        <f>処理シート!K23</f>
        <v/>
      </c>
      <c r="AF102" s="753"/>
      <c r="AG102" s="753"/>
      <c r="AH102" s="753" t="str">
        <f>処理シート!L23</f>
        <v/>
      </c>
      <c r="AI102" s="753"/>
      <c r="AJ102" s="753"/>
      <c r="AK102" s="753" t="str">
        <f>処理シート!M23</f>
        <v/>
      </c>
      <c r="AL102" s="753"/>
      <c r="AM102" s="753"/>
      <c r="AN102" s="753" t="str">
        <f>処理シート!N23</f>
        <v/>
      </c>
      <c r="AO102" s="753"/>
      <c r="AP102" s="754"/>
      <c r="AQ102" s="757" t="s">
        <v>703</v>
      </c>
      <c r="AR102" s="758"/>
      <c r="AS102" s="758"/>
      <c r="AT102" s="758"/>
      <c r="AU102" s="758"/>
      <c r="AV102" s="759"/>
      <c r="BO102" s="154"/>
      <c r="BP102" s="155"/>
      <c r="BQ102" s="198"/>
      <c r="BR102" s="155"/>
      <c r="BS102" s="154"/>
      <c r="BT102" s="155"/>
      <c r="BU102" s="154"/>
      <c r="BV102" s="155"/>
      <c r="BW102" s="155"/>
      <c r="BX102" s="155"/>
      <c r="BY102" s="155"/>
      <c r="BZ102" s="155"/>
      <c r="CA102" s="155"/>
      <c r="CB102" s="155"/>
      <c r="CC102" s="155"/>
      <c r="CD102" s="155"/>
      <c r="CE102" s="155"/>
      <c r="CT102" s="154"/>
      <c r="CW102" s="159"/>
      <c r="CX102" s="159"/>
      <c r="DI102" s="173"/>
      <c r="DJ102" s="174"/>
      <c r="DK102" s="166"/>
      <c r="DL102" s="173"/>
      <c r="DM102" s="174"/>
      <c r="DN102" s="173"/>
      <c r="DO102" s="173"/>
      <c r="DP102" s="173"/>
      <c r="DQ102" s="173"/>
      <c r="DR102" s="173"/>
      <c r="DS102" s="173"/>
      <c r="DT102" s="173"/>
      <c r="DU102" s="173"/>
      <c r="DV102" s="154"/>
      <c r="DW102" s="154"/>
      <c r="DX102" s="173"/>
      <c r="DY102" s="173"/>
      <c r="DZ102" s="174"/>
      <c r="EA102" s="166"/>
      <c r="EB102" s="173"/>
      <c r="EC102" s="174"/>
      <c r="ED102" s="173"/>
      <c r="EE102" s="173"/>
      <c r="EF102" s="173"/>
      <c r="EG102" s="173"/>
    </row>
    <row r="103" spans="2:137" ht="8.1" customHeight="1" x14ac:dyDescent="0.2">
      <c r="B103" s="768"/>
      <c r="C103" s="772"/>
      <c r="D103" s="773"/>
      <c r="E103" s="773"/>
      <c r="F103" s="774"/>
      <c r="G103" s="776"/>
      <c r="H103" s="755"/>
      <c r="I103" s="755"/>
      <c r="J103" s="755"/>
      <c r="K103" s="755"/>
      <c r="L103" s="755"/>
      <c r="M103" s="755"/>
      <c r="N103" s="755"/>
      <c r="O103" s="755"/>
      <c r="P103" s="755"/>
      <c r="Q103" s="755"/>
      <c r="R103" s="755"/>
      <c r="S103" s="755"/>
      <c r="T103" s="755"/>
      <c r="U103" s="755"/>
      <c r="V103" s="755"/>
      <c r="W103" s="755"/>
      <c r="X103" s="755"/>
      <c r="Y103" s="755"/>
      <c r="Z103" s="755"/>
      <c r="AA103" s="755"/>
      <c r="AB103" s="755"/>
      <c r="AC103" s="755"/>
      <c r="AD103" s="755"/>
      <c r="AE103" s="755"/>
      <c r="AF103" s="755"/>
      <c r="AG103" s="755"/>
      <c r="AH103" s="755"/>
      <c r="AI103" s="755"/>
      <c r="AJ103" s="755"/>
      <c r="AK103" s="755"/>
      <c r="AL103" s="755"/>
      <c r="AM103" s="755"/>
      <c r="AN103" s="755"/>
      <c r="AO103" s="755"/>
      <c r="AP103" s="756"/>
      <c r="AQ103" s="760"/>
      <c r="AR103" s="761"/>
      <c r="AS103" s="761"/>
      <c r="AT103" s="761"/>
      <c r="AU103" s="761"/>
      <c r="AV103" s="762"/>
      <c r="BO103" s="154"/>
      <c r="BP103" s="155"/>
      <c r="BQ103" s="155"/>
      <c r="BR103" s="155"/>
      <c r="BS103" s="155"/>
      <c r="BT103" s="155"/>
      <c r="BU103" s="155"/>
      <c r="BV103" s="155"/>
      <c r="BW103" s="155"/>
      <c r="BX103" s="155"/>
      <c r="BY103" s="155"/>
      <c r="BZ103" s="155"/>
      <c r="CA103" s="155"/>
      <c r="CB103" s="155"/>
      <c r="CC103" s="155"/>
      <c r="CD103" s="155"/>
      <c r="CE103" s="155"/>
      <c r="CT103" s="154"/>
      <c r="CU103" s="198"/>
      <c r="CV103" s="198"/>
      <c r="CW103" s="154"/>
      <c r="CX103" s="154"/>
      <c r="CY103" s="154"/>
      <c r="CZ103" s="154"/>
      <c r="DA103" s="154"/>
      <c r="DB103" s="154"/>
      <c r="DC103" s="154"/>
      <c r="DD103" s="154"/>
      <c r="DE103" s="154"/>
      <c r="DF103" s="154"/>
      <c r="DG103" s="154"/>
      <c r="DH103" s="154"/>
      <c r="DI103" s="173"/>
      <c r="DJ103" s="174"/>
      <c r="DK103" s="166"/>
      <c r="DL103" s="173"/>
      <c r="DM103" s="174"/>
      <c r="DN103" s="173"/>
      <c r="DO103" s="173"/>
      <c r="DP103" s="173"/>
      <c r="DQ103" s="173"/>
      <c r="DR103" s="173"/>
      <c r="DS103" s="173"/>
      <c r="DT103" s="173"/>
      <c r="DU103" s="173"/>
      <c r="DV103" s="154"/>
      <c r="DW103" s="154"/>
      <c r="DX103" s="173"/>
      <c r="DY103" s="173"/>
      <c r="DZ103" s="174"/>
      <c r="EA103" s="166"/>
      <c r="EB103" s="173"/>
      <c r="EC103" s="174"/>
      <c r="ED103" s="173"/>
      <c r="EE103" s="173"/>
      <c r="EF103" s="173"/>
      <c r="EG103" s="173"/>
    </row>
    <row r="104" spans="2:137" ht="8.1" customHeight="1" x14ac:dyDescent="0.2">
      <c r="BO104" s="154"/>
      <c r="BP104" s="155"/>
      <c r="CE104" s="155"/>
      <c r="CF104" s="173"/>
      <c r="CG104" s="173"/>
      <c r="CH104" s="174"/>
      <c r="CI104" s="166"/>
      <c r="CJ104" s="174"/>
      <c r="CK104" s="174"/>
      <c r="CL104" s="173"/>
      <c r="CM104" s="173"/>
      <c r="CN104" s="173"/>
      <c r="CO104" s="173"/>
      <c r="CP104" s="173"/>
      <c r="CQ104" s="173"/>
      <c r="CR104" s="173"/>
      <c r="CS104" s="173"/>
      <c r="CT104" s="154"/>
      <c r="CU104" s="173"/>
      <c r="CV104" s="173"/>
      <c r="CW104" s="174"/>
      <c r="CX104" s="166"/>
      <c r="CY104" s="173"/>
      <c r="CZ104" s="174"/>
      <c r="DA104" s="173"/>
      <c r="DB104" s="173"/>
      <c r="DC104" s="173"/>
      <c r="DD104" s="173"/>
      <c r="DE104" s="173"/>
      <c r="DF104" s="173"/>
      <c r="DG104" s="154"/>
      <c r="DH104" s="154"/>
      <c r="DI104" s="173"/>
      <c r="DJ104" s="174"/>
      <c r="DK104" s="166"/>
      <c r="DL104" s="173"/>
      <c r="DM104" s="174"/>
      <c r="DN104" s="173"/>
      <c r="DO104" s="173"/>
      <c r="DP104" s="173"/>
      <c r="DQ104" s="173"/>
      <c r="DR104" s="173"/>
      <c r="DS104" s="173"/>
      <c r="DT104" s="173"/>
      <c r="DU104" s="173"/>
      <c r="DV104" s="154"/>
      <c r="DW104" s="154"/>
      <c r="DX104" s="173"/>
      <c r="DY104" s="173"/>
      <c r="DZ104" s="174"/>
      <c r="EA104" s="166"/>
      <c r="EB104" s="173"/>
      <c r="EC104" s="174"/>
      <c r="ED104" s="173"/>
      <c r="EE104" s="173"/>
      <c r="EF104" s="173"/>
      <c r="EG104" s="173"/>
    </row>
    <row r="105" spans="2:137" ht="8.1" customHeight="1" x14ac:dyDescent="0.2">
      <c r="B105" s="767" t="s">
        <v>707</v>
      </c>
      <c r="C105" s="787" t="s">
        <v>753</v>
      </c>
      <c r="D105" s="788"/>
      <c r="E105" s="788"/>
      <c r="F105" s="789"/>
      <c r="G105" s="779" t="s">
        <v>1036</v>
      </c>
      <c r="H105" s="872"/>
      <c r="I105" s="873"/>
      <c r="J105" s="785" t="str">
        <f>処理シート!I3</f>
        <v/>
      </c>
      <c r="K105" s="763"/>
      <c r="L105" s="763" t="str">
        <f>処理シート!J3</f>
        <v/>
      </c>
      <c r="M105" s="763"/>
      <c r="N105" s="763" t="str">
        <f>処理シート!K3</f>
        <v/>
      </c>
      <c r="O105" s="763"/>
      <c r="P105" s="763" t="str">
        <f>処理シート!L3</f>
        <v/>
      </c>
      <c r="Q105" s="763"/>
      <c r="R105" s="763" t="str">
        <f>処理シート!M3</f>
        <v/>
      </c>
      <c r="S105" s="763"/>
      <c r="T105" s="763" t="str">
        <f>処理シート!N3</f>
        <v/>
      </c>
      <c r="U105" s="777"/>
      <c r="V105" s="779" t="s">
        <v>1037</v>
      </c>
      <c r="W105" s="780"/>
      <c r="X105" s="781"/>
      <c r="Y105" s="785" t="str">
        <f>処理シート!I6</f>
        <v/>
      </c>
      <c r="Z105" s="763"/>
      <c r="AA105" s="763" t="str">
        <f>処理シート!J6</f>
        <v/>
      </c>
      <c r="AB105" s="763"/>
      <c r="AC105" s="763" t="str">
        <f>処理シート!K6</f>
        <v/>
      </c>
      <c r="AD105" s="763"/>
      <c r="AE105" s="763" t="str">
        <f>処理シート!L6</f>
        <v/>
      </c>
      <c r="AF105" s="763"/>
      <c r="AG105" s="763" t="str">
        <f>処理シート!M6</f>
        <v/>
      </c>
      <c r="AH105" s="763"/>
      <c r="AI105" s="763" t="str">
        <f>処理シート!N6</f>
        <v/>
      </c>
      <c r="AJ105" s="777"/>
      <c r="AK105" s="779" t="s">
        <v>708</v>
      </c>
      <c r="AL105" s="872"/>
      <c r="AM105" s="873"/>
      <c r="AN105" s="785" t="str">
        <f>処理シート!I9</f>
        <v/>
      </c>
      <c r="AO105" s="763"/>
      <c r="AP105" s="763" t="str">
        <f>処理シート!J9</f>
        <v/>
      </c>
      <c r="AQ105" s="763"/>
      <c r="AR105" s="763" t="str">
        <f>処理シート!K9</f>
        <v/>
      </c>
      <c r="AS105" s="763"/>
      <c r="AT105" s="763" t="str">
        <f>処理シート!L9</f>
        <v/>
      </c>
      <c r="AU105" s="763"/>
      <c r="AV105" s="763" t="str">
        <f>処理シート!M9</f>
        <v/>
      </c>
      <c r="AW105" s="763"/>
      <c r="AX105" s="763" t="str">
        <f>処理シート!N9</f>
        <v/>
      </c>
      <c r="AY105" s="777"/>
      <c r="AZ105" s="866" t="s">
        <v>709</v>
      </c>
      <c r="BA105" s="867"/>
      <c r="BB105" s="868"/>
      <c r="BC105" s="785" t="str">
        <f>処理シート!I12</f>
        <v/>
      </c>
      <c r="BD105" s="763"/>
      <c r="BE105" s="763" t="str">
        <f>処理シート!J12</f>
        <v/>
      </c>
      <c r="BF105" s="763"/>
      <c r="BG105" s="763" t="str">
        <f>処理シート!K12</f>
        <v/>
      </c>
      <c r="BH105" s="763"/>
      <c r="BI105" s="763" t="str">
        <f>処理シート!L12</f>
        <v/>
      </c>
      <c r="BJ105" s="763"/>
      <c r="BK105" s="763" t="str">
        <f>処理シート!M12</f>
        <v/>
      </c>
      <c r="BL105" s="763"/>
      <c r="BM105" s="763" t="str">
        <f>処理シート!N12</f>
        <v/>
      </c>
      <c r="BN105" s="765"/>
      <c r="BO105" s="154"/>
      <c r="CE105" s="155"/>
      <c r="CF105" s="173"/>
      <c r="CG105" s="173"/>
      <c r="CH105" s="174"/>
      <c r="CI105" s="166"/>
      <c r="CJ105" s="174"/>
      <c r="CK105" s="174"/>
      <c r="CL105" s="173"/>
      <c r="CM105" s="173"/>
      <c r="CN105" s="173"/>
      <c r="CO105" s="173"/>
      <c r="CP105" s="173"/>
      <c r="CQ105" s="173"/>
      <c r="CR105" s="173"/>
      <c r="CS105" s="173"/>
      <c r="CT105" s="154"/>
      <c r="CU105" s="173"/>
      <c r="CV105" s="173"/>
      <c r="CW105" s="174"/>
      <c r="CX105" s="166"/>
      <c r="CY105" s="173"/>
      <c r="CZ105" s="174"/>
      <c r="DA105" s="173"/>
      <c r="DB105" s="173"/>
      <c r="DC105" s="173"/>
      <c r="DD105" s="173"/>
      <c r="DE105" s="173"/>
      <c r="DF105" s="173"/>
      <c r="DG105" s="154"/>
      <c r="DH105" s="154"/>
      <c r="DI105" s="173"/>
      <c r="DJ105" s="174"/>
      <c r="DK105" s="166"/>
      <c r="DL105" s="173"/>
      <c r="DM105" s="174"/>
      <c r="DN105" s="173"/>
      <c r="DO105" s="173"/>
      <c r="DP105" s="173"/>
      <c r="DQ105" s="173"/>
      <c r="DR105" s="173"/>
      <c r="DS105" s="173"/>
      <c r="DT105" s="173"/>
      <c r="DU105" s="173"/>
      <c r="DV105" s="154"/>
      <c r="DW105" s="154"/>
      <c r="DX105" s="159"/>
      <c r="DY105" s="159"/>
      <c r="DZ105" s="159"/>
      <c r="EA105" s="159"/>
      <c r="EB105" s="159"/>
      <c r="EC105" s="159"/>
      <c r="ED105" s="159"/>
      <c r="EE105" s="159"/>
      <c r="EF105" s="159"/>
      <c r="EG105" s="159"/>
    </row>
    <row r="106" spans="2:137" ht="8.1" customHeight="1" x14ac:dyDescent="0.2">
      <c r="B106" s="768"/>
      <c r="C106" s="790"/>
      <c r="D106" s="791"/>
      <c r="E106" s="791"/>
      <c r="F106" s="792"/>
      <c r="G106" s="874"/>
      <c r="H106" s="875"/>
      <c r="I106" s="876"/>
      <c r="J106" s="786"/>
      <c r="K106" s="764"/>
      <c r="L106" s="764"/>
      <c r="M106" s="764"/>
      <c r="N106" s="764"/>
      <c r="O106" s="764"/>
      <c r="P106" s="764"/>
      <c r="Q106" s="764"/>
      <c r="R106" s="764"/>
      <c r="S106" s="764"/>
      <c r="T106" s="764"/>
      <c r="U106" s="778"/>
      <c r="V106" s="782"/>
      <c r="W106" s="783"/>
      <c r="X106" s="784"/>
      <c r="Y106" s="786"/>
      <c r="Z106" s="764"/>
      <c r="AA106" s="764"/>
      <c r="AB106" s="764"/>
      <c r="AC106" s="764"/>
      <c r="AD106" s="764"/>
      <c r="AE106" s="764"/>
      <c r="AF106" s="764"/>
      <c r="AG106" s="764"/>
      <c r="AH106" s="764"/>
      <c r="AI106" s="764"/>
      <c r="AJ106" s="778"/>
      <c r="AK106" s="874"/>
      <c r="AL106" s="875"/>
      <c r="AM106" s="876"/>
      <c r="AN106" s="786"/>
      <c r="AO106" s="764"/>
      <c r="AP106" s="764"/>
      <c r="AQ106" s="764"/>
      <c r="AR106" s="764"/>
      <c r="AS106" s="764"/>
      <c r="AT106" s="764"/>
      <c r="AU106" s="764"/>
      <c r="AV106" s="764"/>
      <c r="AW106" s="764"/>
      <c r="AX106" s="764"/>
      <c r="AY106" s="778"/>
      <c r="AZ106" s="869"/>
      <c r="BA106" s="870"/>
      <c r="BB106" s="871"/>
      <c r="BC106" s="786"/>
      <c r="BD106" s="764"/>
      <c r="BE106" s="764"/>
      <c r="BF106" s="764"/>
      <c r="BG106" s="764"/>
      <c r="BH106" s="764"/>
      <c r="BI106" s="764"/>
      <c r="BJ106" s="764"/>
      <c r="BK106" s="764"/>
      <c r="BL106" s="764"/>
      <c r="BM106" s="764"/>
      <c r="BN106" s="766"/>
      <c r="BO106" s="154"/>
      <c r="BQ106" s="173"/>
      <c r="BR106" s="173"/>
      <c r="BS106" s="174"/>
      <c r="BT106" s="166"/>
      <c r="BU106" s="174"/>
      <c r="BV106" s="174"/>
      <c r="BW106" s="173"/>
      <c r="BX106" s="173"/>
      <c r="BY106" s="173"/>
      <c r="BZ106" s="173"/>
      <c r="CA106" s="173"/>
      <c r="CB106" s="173"/>
      <c r="CC106" s="154"/>
      <c r="CD106" s="154"/>
      <c r="CE106" s="154"/>
      <c r="CF106" s="173"/>
      <c r="CG106" s="173"/>
      <c r="CH106" s="174"/>
      <c r="CI106" s="166"/>
      <c r="CJ106" s="174"/>
      <c r="CK106" s="174"/>
      <c r="CL106" s="173"/>
      <c r="CM106" s="173"/>
      <c r="CN106" s="173"/>
      <c r="CO106" s="173"/>
      <c r="CP106" s="173"/>
      <c r="CQ106" s="173"/>
      <c r="CR106" s="173"/>
      <c r="CS106" s="173"/>
      <c r="CT106" s="154"/>
      <c r="CU106" s="173"/>
      <c r="CV106" s="173"/>
      <c r="CW106" s="174"/>
      <c r="CX106" s="166"/>
      <c r="CY106" s="174"/>
      <c r="CZ106" s="174"/>
      <c r="DA106" s="173"/>
      <c r="DB106" s="173"/>
      <c r="DC106" s="173"/>
      <c r="DD106" s="173"/>
      <c r="DE106" s="173"/>
      <c r="DF106" s="173"/>
      <c r="DG106" s="154"/>
      <c r="DH106" s="154"/>
      <c r="DI106" s="173"/>
      <c r="DJ106" s="174"/>
      <c r="DK106" s="166"/>
      <c r="DL106" s="173"/>
      <c r="DM106" s="174"/>
      <c r="DN106" s="173"/>
      <c r="DO106" s="173"/>
      <c r="DP106" s="173"/>
      <c r="DQ106" s="173"/>
      <c r="DR106" s="173"/>
      <c r="DS106" s="173"/>
      <c r="DT106" s="173"/>
      <c r="DU106" s="173"/>
      <c r="DV106" s="154"/>
      <c r="DW106" s="154"/>
      <c r="DX106" s="159"/>
      <c r="DY106" s="159"/>
      <c r="DZ106" s="159"/>
      <c r="EA106" s="159"/>
      <c r="EB106" s="159"/>
      <c r="EC106" s="159"/>
      <c r="ED106" s="159"/>
      <c r="EE106" s="159"/>
      <c r="EF106" s="159"/>
      <c r="EG106" s="159"/>
    </row>
    <row r="107" spans="2:137" ht="8.1" customHeight="1" x14ac:dyDescent="0.2">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Y107" s="154"/>
      <c r="AZ107" s="154"/>
      <c r="BA107" s="154"/>
      <c r="BB107" s="154"/>
      <c r="BC107" s="154"/>
      <c r="BD107" s="154"/>
      <c r="BE107" s="154"/>
      <c r="BF107" s="154"/>
      <c r="BG107" s="154"/>
      <c r="BH107" s="154"/>
      <c r="BI107" s="154"/>
      <c r="BJ107" s="154"/>
      <c r="BK107" s="154"/>
      <c r="BL107" s="154"/>
      <c r="BM107" s="154"/>
      <c r="BN107" s="154"/>
      <c r="BO107" s="154"/>
      <c r="BQ107" s="877" t="s">
        <v>1045</v>
      </c>
      <c r="BR107" s="877"/>
      <c r="BS107" s="877"/>
      <c r="BT107" s="877"/>
      <c r="BU107" s="877"/>
      <c r="BV107" s="877"/>
      <c r="BW107" s="877"/>
      <c r="BX107" s="877"/>
      <c r="BY107" s="877"/>
      <c r="BZ107" s="877"/>
      <c r="CA107" s="877"/>
      <c r="CB107" s="877"/>
      <c r="CC107" s="877"/>
      <c r="CD107" s="877"/>
      <c r="CE107" s="877"/>
      <c r="CF107" s="877"/>
      <c r="CG107" s="877"/>
      <c r="CH107" s="877"/>
      <c r="CI107" s="877"/>
      <c r="CJ107" s="877"/>
      <c r="CK107" s="877"/>
      <c r="CL107" s="877"/>
      <c r="CM107" s="877"/>
      <c r="CN107" s="877"/>
      <c r="CO107" s="877"/>
      <c r="CP107" s="877"/>
      <c r="CQ107" s="877"/>
      <c r="CR107" s="877"/>
      <c r="CS107" s="877"/>
      <c r="CT107" s="877"/>
      <c r="CU107" s="877"/>
      <c r="CV107" s="877"/>
      <c r="CW107" s="877"/>
      <c r="CX107" s="877"/>
      <c r="CY107" s="877"/>
      <c r="CZ107" s="877"/>
      <c r="DA107" s="877"/>
      <c r="DB107" s="877"/>
      <c r="DC107" s="877"/>
      <c r="DD107" s="877"/>
      <c r="DE107" s="877"/>
      <c r="DF107" s="173"/>
      <c r="DG107" s="154"/>
      <c r="DH107" s="154"/>
      <c r="DI107" s="173"/>
      <c r="DJ107" s="174"/>
      <c r="DK107" s="166"/>
      <c r="DL107" s="173"/>
      <c r="DM107" s="174"/>
      <c r="DN107" s="173"/>
      <c r="DO107" s="173"/>
      <c r="DP107" s="173"/>
      <c r="DQ107" s="173"/>
      <c r="DR107" s="173"/>
      <c r="DS107" s="173"/>
      <c r="DT107" s="173"/>
      <c r="DU107" s="173"/>
      <c r="DV107" s="154"/>
      <c r="DW107" s="154"/>
      <c r="DX107" s="159"/>
      <c r="DY107" s="159"/>
      <c r="DZ107" s="159"/>
      <c r="EA107" s="159"/>
      <c r="EB107" s="159"/>
      <c r="EC107" s="159"/>
      <c r="ED107" s="159"/>
      <c r="EE107" s="159"/>
      <c r="EF107" s="159"/>
      <c r="EG107" s="159"/>
    </row>
    <row r="108" spans="2:137" ht="8.1" customHeight="1" x14ac:dyDescent="0.2">
      <c r="B108" s="767" t="s">
        <v>710</v>
      </c>
      <c r="C108" s="769" t="s">
        <v>109</v>
      </c>
      <c r="D108" s="770"/>
      <c r="E108" s="770"/>
      <c r="F108" s="771"/>
      <c r="G108" s="775" t="str">
        <f>処理シート!J15</f>
        <v/>
      </c>
      <c r="H108" s="753"/>
      <c r="I108" s="753"/>
      <c r="J108" s="753" t="str">
        <f>処理シート!K15</f>
        <v/>
      </c>
      <c r="K108" s="753"/>
      <c r="L108" s="753"/>
      <c r="M108" s="753" t="str">
        <f>処理シート!L15</f>
        <v/>
      </c>
      <c r="N108" s="753"/>
      <c r="O108" s="753"/>
      <c r="P108" s="753" t="str">
        <f>処理シート!M15</f>
        <v/>
      </c>
      <c r="Q108" s="753"/>
      <c r="R108" s="753"/>
      <c r="S108" s="753" t="str">
        <f>処理シート!N15</f>
        <v/>
      </c>
      <c r="T108" s="753"/>
      <c r="U108" s="754"/>
      <c r="V108" s="757" t="s">
        <v>8</v>
      </c>
      <c r="W108" s="758"/>
      <c r="X108" s="759"/>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c r="BM108" s="154"/>
      <c r="BN108" s="154"/>
      <c r="BO108" s="154"/>
      <c r="BQ108" s="877"/>
      <c r="BR108" s="877"/>
      <c r="BS108" s="877"/>
      <c r="BT108" s="877"/>
      <c r="BU108" s="877"/>
      <c r="BV108" s="877"/>
      <c r="BW108" s="877"/>
      <c r="BX108" s="877"/>
      <c r="BY108" s="877"/>
      <c r="BZ108" s="877"/>
      <c r="CA108" s="877"/>
      <c r="CB108" s="877"/>
      <c r="CC108" s="877"/>
      <c r="CD108" s="877"/>
      <c r="CE108" s="877"/>
      <c r="CF108" s="877"/>
      <c r="CG108" s="877"/>
      <c r="CH108" s="877"/>
      <c r="CI108" s="877"/>
      <c r="CJ108" s="877"/>
      <c r="CK108" s="877"/>
      <c r="CL108" s="877"/>
      <c r="CM108" s="877"/>
      <c r="CN108" s="877"/>
      <c r="CO108" s="877"/>
      <c r="CP108" s="877"/>
      <c r="CQ108" s="877"/>
      <c r="CR108" s="877"/>
      <c r="CS108" s="877"/>
      <c r="CT108" s="877"/>
      <c r="CU108" s="877"/>
      <c r="CV108" s="877"/>
      <c r="CW108" s="877"/>
      <c r="CX108" s="877"/>
      <c r="CY108" s="877"/>
      <c r="CZ108" s="877"/>
      <c r="DA108" s="877"/>
      <c r="DB108" s="877"/>
      <c r="DC108" s="877"/>
      <c r="DD108" s="877"/>
      <c r="DE108" s="877"/>
      <c r="DF108" s="173"/>
      <c r="DG108" s="154"/>
      <c r="DH108" s="154"/>
      <c r="DI108" s="173"/>
      <c r="DJ108" s="174"/>
      <c r="DK108" s="166"/>
      <c r="DL108" s="173"/>
      <c r="DM108" s="174"/>
      <c r="DN108" s="173"/>
      <c r="DO108" s="173"/>
      <c r="DP108" s="173"/>
      <c r="DQ108" s="173"/>
      <c r="DR108" s="173"/>
      <c r="DS108" s="173"/>
      <c r="DT108" s="173"/>
      <c r="DU108" s="173"/>
      <c r="DV108" s="154"/>
      <c r="DW108" s="154"/>
      <c r="DX108" s="159"/>
      <c r="DY108" s="159"/>
      <c r="DZ108" s="159"/>
      <c r="EA108" s="159"/>
      <c r="EB108" s="159"/>
      <c r="EC108" s="159"/>
      <c r="ED108" s="159"/>
      <c r="EE108" s="159"/>
      <c r="EF108" s="159"/>
      <c r="EG108" s="159"/>
    </row>
    <row r="109" spans="2:137" ht="8.1" customHeight="1" x14ac:dyDescent="0.2">
      <c r="B109" s="768"/>
      <c r="C109" s="772"/>
      <c r="D109" s="773"/>
      <c r="E109" s="773"/>
      <c r="F109" s="774"/>
      <c r="G109" s="776"/>
      <c r="H109" s="755"/>
      <c r="I109" s="755"/>
      <c r="J109" s="755"/>
      <c r="K109" s="755"/>
      <c r="L109" s="755"/>
      <c r="M109" s="755"/>
      <c r="N109" s="755"/>
      <c r="O109" s="755"/>
      <c r="P109" s="755"/>
      <c r="Q109" s="755"/>
      <c r="R109" s="755"/>
      <c r="S109" s="755"/>
      <c r="T109" s="755"/>
      <c r="U109" s="756"/>
      <c r="V109" s="760"/>
      <c r="W109" s="761"/>
      <c r="X109" s="762"/>
      <c r="Y109" s="154"/>
      <c r="Z109" s="154"/>
      <c r="AA109" s="154"/>
      <c r="AB109" s="154"/>
      <c r="AC109" s="154"/>
      <c r="AD109" s="154"/>
      <c r="AE109" s="154"/>
      <c r="AF109" s="154"/>
      <c r="AG109" s="154"/>
      <c r="AH109" s="154"/>
      <c r="AI109" s="154"/>
      <c r="AJ109" s="210"/>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c r="BK109" s="154"/>
      <c r="BL109" s="154"/>
      <c r="BM109" s="154"/>
      <c r="BN109" s="154"/>
      <c r="BO109" s="154"/>
      <c r="BQ109" s="173"/>
      <c r="BR109" s="173"/>
      <c r="BS109" s="174"/>
      <c r="BT109" s="166"/>
      <c r="BU109" s="174"/>
      <c r="BV109" s="174"/>
      <c r="BW109" s="173"/>
      <c r="BX109" s="173"/>
      <c r="BY109" s="173"/>
      <c r="BZ109" s="173"/>
      <c r="CA109" s="173"/>
      <c r="CB109" s="173"/>
      <c r="CC109" s="154"/>
      <c r="CD109" s="154"/>
      <c r="CE109" s="154"/>
      <c r="CF109" s="173"/>
      <c r="CG109" s="173"/>
      <c r="CH109" s="174"/>
      <c r="CI109" s="166"/>
      <c r="CJ109" s="174"/>
      <c r="CK109" s="174"/>
      <c r="CL109" s="173"/>
      <c r="CM109" s="173"/>
      <c r="CN109" s="173"/>
      <c r="CO109" s="173"/>
      <c r="CP109" s="173"/>
      <c r="CQ109" s="173"/>
      <c r="CR109" s="173"/>
      <c r="CS109" s="173"/>
      <c r="CT109" s="154"/>
      <c r="CU109" s="173"/>
      <c r="CV109" s="173"/>
      <c r="CW109" s="174"/>
      <c r="CX109" s="166"/>
      <c r="CY109" s="174"/>
      <c r="CZ109" s="174"/>
      <c r="DA109" s="173"/>
      <c r="DB109" s="173"/>
      <c r="DC109" s="173"/>
      <c r="DD109" s="173"/>
      <c r="DE109" s="173"/>
      <c r="DF109" s="173"/>
      <c r="DG109" s="154"/>
      <c r="DH109" s="154"/>
      <c r="DI109" s="173"/>
      <c r="DJ109" s="174"/>
      <c r="DK109" s="166"/>
      <c r="DL109" s="174"/>
      <c r="DM109" s="174"/>
      <c r="DN109" s="173"/>
      <c r="DO109" s="173"/>
      <c r="DP109" s="173"/>
      <c r="DQ109" s="173"/>
      <c r="DR109" s="173"/>
      <c r="DS109" s="173"/>
      <c r="DT109" s="173"/>
      <c r="DU109" s="173"/>
      <c r="DV109" s="154"/>
      <c r="DW109" s="154"/>
      <c r="DX109" s="159"/>
      <c r="DY109" s="159"/>
      <c r="DZ109" s="159"/>
      <c r="EA109" s="159"/>
      <c r="EB109" s="159"/>
      <c r="EC109" s="159"/>
      <c r="ED109" s="159"/>
      <c r="EE109" s="159"/>
      <c r="EF109" s="159"/>
      <c r="EG109" s="159"/>
    </row>
    <row r="110" spans="2:137" ht="8.1" customHeight="1" x14ac:dyDescent="0.2">
      <c r="BO110" s="154"/>
      <c r="BQ110" s="831" t="s">
        <v>711</v>
      </c>
      <c r="BR110" s="832"/>
      <c r="BS110" s="878"/>
      <c r="BT110" s="879"/>
      <c r="BU110" s="879"/>
      <c r="BV110" s="879"/>
      <c r="BW110" s="879"/>
      <c r="BX110" s="879"/>
      <c r="BY110" s="879"/>
      <c r="BZ110" s="879"/>
      <c r="CA110" s="879"/>
      <c r="CB110" s="879"/>
      <c r="CC110" s="879"/>
      <c r="CD110" s="879"/>
      <c r="CE110" s="879"/>
      <c r="CF110" s="879"/>
      <c r="CG110" s="879"/>
      <c r="CH110" s="879"/>
      <c r="CI110" s="879"/>
      <c r="CJ110" s="879"/>
      <c r="CK110" s="879"/>
      <c r="CL110" s="879"/>
      <c r="CM110" s="879"/>
      <c r="CN110" s="879"/>
      <c r="CO110" s="879"/>
      <c r="CP110" s="879"/>
      <c r="CQ110" s="879"/>
      <c r="CR110" s="879"/>
      <c r="CS110" s="879"/>
      <c r="CT110" s="879"/>
      <c r="CU110" s="879"/>
      <c r="CV110" s="879"/>
      <c r="CW110" s="879"/>
      <c r="CX110" s="879"/>
      <c r="CY110" s="879"/>
      <c r="CZ110" s="879"/>
      <c r="DA110" s="879"/>
      <c r="DB110" s="879"/>
      <c r="DC110" s="879"/>
      <c r="DD110" s="879"/>
      <c r="DE110" s="879"/>
      <c r="DF110" s="879"/>
      <c r="DG110" s="879"/>
      <c r="DH110" s="879"/>
      <c r="DI110" s="879"/>
      <c r="DJ110" s="879"/>
      <c r="DK110" s="879"/>
      <c r="DL110" s="879"/>
      <c r="DM110" s="879"/>
      <c r="DN110" s="879"/>
      <c r="DO110" s="879"/>
      <c r="DP110" s="879"/>
      <c r="DQ110" s="879"/>
      <c r="DR110" s="879"/>
      <c r="DS110" s="879"/>
      <c r="DT110" s="879"/>
      <c r="DU110" s="879"/>
      <c r="DV110" s="879"/>
      <c r="DW110" s="879"/>
      <c r="DX110" s="880"/>
      <c r="DY110" s="159"/>
      <c r="DZ110" s="159"/>
      <c r="EA110" s="159"/>
      <c r="EB110" s="159"/>
      <c r="EC110" s="159"/>
      <c r="ED110" s="159"/>
      <c r="EE110" s="159"/>
      <c r="EF110" s="159"/>
      <c r="EG110" s="159"/>
    </row>
    <row r="111" spans="2:137" ht="8.1" customHeight="1" x14ac:dyDescent="0.2">
      <c r="B111" s="706" t="s">
        <v>712</v>
      </c>
      <c r="C111" s="793" t="s">
        <v>713</v>
      </c>
      <c r="D111" s="794" t="s">
        <v>714</v>
      </c>
      <c r="E111" s="795"/>
      <c r="F111" s="800" t="s">
        <v>715</v>
      </c>
      <c r="G111" s="803" t="s">
        <v>452</v>
      </c>
      <c r="H111" s="804"/>
      <c r="I111" s="804"/>
      <c r="J111" s="849" t="str">
        <f>IF('様式４－２ 営業所一覧（物品製造・役務の提供等）'!AR41="","",'様式４－２ 営業所一覧（物品製造・役務の提供等）'!AR41)</f>
        <v/>
      </c>
      <c r="K111" s="850"/>
      <c r="L111" s="850"/>
      <c r="M111" s="850"/>
      <c r="N111" s="850"/>
      <c r="O111" s="850"/>
      <c r="P111" s="850"/>
      <c r="Q111" s="850"/>
      <c r="R111" s="851"/>
      <c r="S111" s="837" t="s">
        <v>454</v>
      </c>
      <c r="T111" s="838"/>
      <c r="U111" s="838"/>
      <c r="V111" s="849" t="str">
        <f>IF('様式４－２ 営業所一覧（物品製造・役務の提供等）'!BH41="","",'様式４－２ 営業所一覧（物品製造・役務の提供等）'!BH41)</f>
        <v/>
      </c>
      <c r="W111" s="850"/>
      <c r="X111" s="850"/>
      <c r="Y111" s="850"/>
      <c r="Z111" s="850"/>
      <c r="AA111" s="850"/>
      <c r="AB111" s="850"/>
      <c r="AC111" s="850"/>
      <c r="AD111" s="850"/>
      <c r="AE111" s="850"/>
      <c r="AF111" s="850"/>
      <c r="AG111" s="855"/>
      <c r="AH111" s="891"/>
      <c r="AI111" s="751"/>
      <c r="AJ111" s="751"/>
      <c r="AK111" s="750"/>
      <c r="AL111" s="751"/>
      <c r="AM111" s="751"/>
      <c r="AN111" s="750"/>
      <c r="AO111" s="751"/>
      <c r="AP111" s="751"/>
      <c r="AQ111" s="750"/>
      <c r="AR111" s="751"/>
      <c r="AS111" s="751"/>
      <c r="AT111" s="750"/>
      <c r="AU111" s="751"/>
      <c r="AV111" s="751"/>
      <c r="AW111" s="750"/>
      <c r="AX111" s="751"/>
      <c r="AY111" s="751"/>
      <c r="AZ111" s="750"/>
      <c r="BA111" s="751"/>
      <c r="BB111" s="751"/>
      <c r="BC111" s="750"/>
      <c r="BD111" s="751"/>
      <c r="BE111" s="751"/>
      <c r="BF111" s="750"/>
      <c r="BG111" s="751"/>
      <c r="BH111" s="751"/>
      <c r="BI111" s="750"/>
      <c r="BJ111" s="751"/>
      <c r="BK111" s="751"/>
      <c r="BL111" s="750"/>
      <c r="BM111" s="751"/>
      <c r="BN111" s="751"/>
      <c r="BO111" s="154"/>
      <c r="BQ111" s="833"/>
      <c r="BR111" s="834"/>
      <c r="BS111" s="881"/>
      <c r="BT111" s="882"/>
      <c r="BU111" s="882"/>
      <c r="BV111" s="882"/>
      <c r="BW111" s="882"/>
      <c r="BX111" s="882"/>
      <c r="BY111" s="882"/>
      <c r="BZ111" s="882"/>
      <c r="CA111" s="882"/>
      <c r="CB111" s="882"/>
      <c r="CC111" s="882"/>
      <c r="CD111" s="882"/>
      <c r="CE111" s="882"/>
      <c r="CF111" s="882"/>
      <c r="CG111" s="882"/>
      <c r="CH111" s="882"/>
      <c r="CI111" s="882"/>
      <c r="CJ111" s="882"/>
      <c r="CK111" s="882"/>
      <c r="CL111" s="882"/>
      <c r="CM111" s="882"/>
      <c r="CN111" s="882"/>
      <c r="CO111" s="882"/>
      <c r="CP111" s="882"/>
      <c r="CQ111" s="882"/>
      <c r="CR111" s="882"/>
      <c r="CS111" s="882"/>
      <c r="CT111" s="882"/>
      <c r="CU111" s="882"/>
      <c r="CV111" s="882"/>
      <c r="CW111" s="882"/>
      <c r="CX111" s="882"/>
      <c r="CY111" s="882"/>
      <c r="CZ111" s="882"/>
      <c r="DA111" s="882"/>
      <c r="DB111" s="882"/>
      <c r="DC111" s="882"/>
      <c r="DD111" s="882"/>
      <c r="DE111" s="882"/>
      <c r="DF111" s="882"/>
      <c r="DG111" s="882"/>
      <c r="DH111" s="882"/>
      <c r="DI111" s="882"/>
      <c r="DJ111" s="882"/>
      <c r="DK111" s="882"/>
      <c r="DL111" s="882"/>
      <c r="DM111" s="882"/>
      <c r="DN111" s="882"/>
      <c r="DO111" s="882"/>
      <c r="DP111" s="882"/>
      <c r="DQ111" s="882"/>
      <c r="DR111" s="882"/>
      <c r="DS111" s="882"/>
      <c r="DT111" s="882"/>
      <c r="DU111" s="882"/>
      <c r="DV111" s="882"/>
      <c r="DW111" s="882"/>
      <c r="DX111" s="883"/>
      <c r="DY111" s="159"/>
      <c r="DZ111" s="159"/>
      <c r="EA111" s="159"/>
      <c r="EB111" s="159"/>
      <c r="EC111" s="159"/>
      <c r="ED111" s="159"/>
      <c r="EE111" s="159"/>
      <c r="EF111" s="159"/>
      <c r="EG111" s="159"/>
    </row>
    <row r="112" spans="2:137" ht="8.1" customHeight="1" x14ac:dyDescent="0.2">
      <c r="B112" s="706"/>
      <c r="C112" s="793"/>
      <c r="D112" s="796"/>
      <c r="E112" s="797"/>
      <c r="F112" s="801"/>
      <c r="G112" s="805"/>
      <c r="H112" s="806"/>
      <c r="I112" s="806"/>
      <c r="J112" s="852"/>
      <c r="K112" s="853"/>
      <c r="L112" s="853"/>
      <c r="M112" s="853"/>
      <c r="N112" s="853"/>
      <c r="O112" s="853"/>
      <c r="P112" s="853"/>
      <c r="Q112" s="853"/>
      <c r="R112" s="854"/>
      <c r="S112" s="839"/>
      <c r="T112" s="839"/>
      <c r="U112" s="839"/>
      <c r="V112" s="852"/>
      <c r="W112" s="853"/>
      <c r="X112" s="853"/>
      <c r="Y112" s="853"/>
      <c r="Z112" s="853"/>
      <c r="AA112" s="853"/>
      <c r="AB112" s="853"/>
      <c r="AC112" s="853"/>
      <c r="AD112" s="853"/>
      <c r="AE112" s="853"/>
      <c r="AF112" s="853"/>
      <c r="AG112" s="856"/>
      <c r="AH112" s="892"/>
      <c r="AI112" s="752"/>
      <c r="AJ112" s="752"/>
      <c r="AK112" s="752"/>
      <c r="AL112" s="752"/>
      <c r="AM112" s="752"/>
      <c r="AN112" s="752"/>
      <c r="AO112" s="752"/>
      <c r="AP112" s="752"/>
      <c r="AQ112" s="752"/>
      <c r="AR112" s="752"/>
      <c r="AS112" s="752"/>
      <c r="AT112" s="752"/>
      <c r="AU112" s="752"/>
      <c r="AV112" s="752"/>
      <c r="AW112" s="752"/>
      <c r="AX112" s="752"/>
      <c r="AY112" s="752"/>
      <c r="AZ112" s="752"/>
      <c r="BA112" s="752"/>
      <c r="BB112" s="752"/>
      <c r="BC112" s="752"/>
      <c r="BD112" s="752"/>
      <c r="BE112" s="752"/>
      <c r="BF112" s="752"/>
      <c r="BG112" s="752"/>
      <c r="BH112" s="752"/>
      <c r="BI112" s="752"/>
      <c r="BJ112" s="752"/>
      <c r="BK112" s="752"/>
      <c r="BL112" s="752"/>
      <c r="BM112" s="752"/>
      <c r="BN112" s="752"/>
      <c r="BO112" s="154"/>
      <c r="BQ112" s="833"/>
      <c r="BR112" s="834"/>
      <c r="BS112" s="881"/>
      <c r="BT112" s="882"/>
      <c r="BU112" s="882"/>
      <c r="BV112" s="882"/>
      <c r="BW112" s="882"/>
      <c r="BX112" s="882"/>
      <c r="BY112" s="882"/>
      <c r="BZ112" s="882"/>
      <c r="CA112" s="882"/>
      <c r="CB112" s="882"/>
      <c r="CC112" s="882"/>
      <c r="CD112" s="882"/>
      <c r="CE112" s="882"/>
      <c r="CF112" s="882"/>
      <c r="CG112" s="882"/>
      <c r="CH112" s="882"/>
      <c r="CI112" s="882"/>
      <c r="CJ112" s="882"/>
      <c r="CK112" s="882"/>
      <c r="CL112" s="882"/>
      <c r="CM112" s="882"/>
      <c r="CN112" s="882"/>
      <c r="CO112" s="882"/>
      <c r="CP112" s="882"/>
      <c r="CQ112" s="882"/>
      <c r="CR112" s="882"/>
      <c r="CS112" s="882"/>
      <c r="CT112" s="882"/>
      <c r="CU112" s="882"/>
      <c r="CV112" s="882"/>
      <c r="CW112" s="882"/>
      <c r="CX112" s="882"/>
      <c r="CY112" s="882"/>
      <c r="CZ112" s="882"/>
      <c r="DA112" s="882"/>
      <c r="DB112" s="882"/>
      <c r="DC112" s="882"/>
      <c r="DD112" s="882"/>
      <c r="DE112" s="882"/>
      <c r="DF112" s="882"/>
      <c r="DG112" s="882"/>
      <c r="DH112" s="882"/>
      <c r="DI112" s="882"/>
      <c r="DJ112" s="882"/>
      <c r="DK112" s="882"/>
      <c r="DL112" s="882"/>
      <c r="DM112" s="882"/>
      <c r="DN112" s="882"/>
      <c r="DO112" s="882"/>
      <c r="DP112" s="882"/>
      <c r="DQ112" s="882"/>
      <c r="DR112" s="882"/>
      <c r="DS112" s="882"/>
      <c r="DT112" s="882"/>
      <c r="DU112" s="882"/>
      <c r="DV112" s="882"/>
      <c r="DW112" s="882"/>
      <c r="DX112" s="883"/>
      <c r="DY112" s="159"/>
      <c r="DZ112" s="159"/>
      <c r="EA112" s="159"/>
      <c r="EB112" s="159"/>
      <c r="EC112" s="159"/>
      <c r="ED112" s="159"/>
      <c r="EE112" s="159"/>
      <c r="EF112" s="159"/>
      <c r="EG112" s="159"/>
    </row>
    <row r="113" spans="1:137" ht="8.1" customHeight="1" x14ac:dyDescent="0.2">
      <c r="B113" s="706"/>
      <c r="C113" s="793"/>
      <c r="D113" s="796"/>
      <c r="E113" s="797"/>
      <c r="F113" s="801"/>
      <c r="G113" s="840" t="str">
        <f>IF(COUNTIF('様式４－２ 営業所一覧（物品製造・役務の提供等）'!AR43,"*茨城*")&gt;0,'様式４－２ 営業所一覧（物品製造・役務の提供等）'!AR45&amp;'様式４－２ 営業所一覧（物品製造・役務の提供等）'!AR47,'様式４－２ 営業所一覧（物品製造・役務の提供等）'!AR43&amp;'様式４－２ 営業所一覧（物品製造・役務の提供等）'!AR45&amp;'様式４－２ 営業所一覧（物品製造・役務の提供等）'!AR47)</f>
        <v/>
      </c>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1"/>
      <c r="AY113" s="841"/>
      <c r="AZ113" s="841"/>
      <c r="BA113" s="841"/>
      <c r="BB113" s="841"/>
      <c r="BC113" s="841"/>
      <c r="BD113" s="841"/>
      <c r="BE113" s="841"/>
      <c r="BF113" s="841"/>
      <c r="BG113" s="841"/>
      <c r="BH113" s="841"/>
      <c r="BI113" s="841"/>
      <c r="BJ113" s="841"/>
      <c r="BK113" s="841"/>
      <c r="BL113" s="841"/>
      <c r="BM113" s="841"/>
      <c r="BN113" s="842"/>
      <c r="BO113" s="199"/>
      <c r="BQ113" s="833"/>
      <c r="BR113" s="834"/>
      <c r="BS113" s="881"/>
      <c r="BT113" s="882"/>
      <c r="BU113" s="882"/>
      <c r="BV113" s="882"/>
      <c r="BW113" s="882"/>
      <c r="BX113" s="882"/>
      <c r="BY113" s="882"/>
      <c r="BZ113" s="882"/>
      <c r="CA113" s="882"/>
      <c r="CB113" s="882"/>
      <c r="CC113" s="882"/>
      <c r="CD113" s="882"/>
      <c r="CE113" s="882"/>
      <c r="CF113" s="882"/>
      <c r="CG113" s="882"/>
      <c r="CH113" s="882"/>
      <c r="CI113" s="882"/>
      <c r="CJ113" s="882"/>
      <c r="CK113" s="882"/>
      <c r="CL113" s="882"/>
      <c r="CM113" s="882"/>
      <c r="CN113" s="882"/>
      <c r="CO113" s="882"/>
      <c r="CP113" s="882"/>
      <c r="CQ113" s="882"/>
      <c r="CR113" s="882"/>
      <c r="CS113" s="882"/>
      <c r="CT113" s="882"/>
      <c r="CU113" s="882"/>
      <c r="CV113" s="882"/>
      <c r="CW113" s="882"/>
      <c r="CX113" s="882"/>
      <c r="CY113" s="882"/>
      <c r="CZ113" s="882"/>
      <c r="DA113" s="882"/>
      <c r="DB113" s="882"/>
      <c r="DC113" s="882"/>
      <c r="DD113" s="882"/>
      <c r="DE113" s="882"/>
      <c r="DF113" s="882"/>
      <c r="DG113" s="882"/>
      <c r="DH113" s="882"/>
      <c r="DI113" s="882"/>
      <c r="DJ113" s="882"/>
      <c r="DK113" s="882"/>
      <c r="DL113" s="882"/>
      <c r="DM113" s="882"/>
      <c r="DN113" s="882"/>
      <c r="DO113" s="882"/>
      <c r="DP113" s="882"/>
      <c r="DQ113" s="882"/>
      <c r="DR113" s="882"/>
      <c r="DS113" s="882"/>
      <c r="DT113" s="882"/>
      <c r="DU113" s="882"/>
      <c r="DV113" s="882"/>
      <c r="DW113" s="882"/>
      <c r="DX113" s="883"/>
    </row>
    <row r="114" spans="1:137" ht="8.1" customHeight="1" x14ac:dyDescent="0.2">
      <c r="B114" s="706"/>
      <c r="C114" s="793"/>
      <c r="D114" s="796"/>
      <c r="E114" s="797"/>
      <c r="F114" s="801"/>
      <c r="G114" s="843"/>
      <c r="H114" s="844"/>
      <c r="I114" s="844"/>
      <c r="J114" s="844"/>
      <c r="K114" s="844"/>
      <c r="L114" s="844"/>
      <c r="M114" s="844"/>
      <c r="N114" s="844"/>
      <c r="O114" s="844"/>
      <c r="P114" s="844"/>
      <c r="Q114" s="844"/>
      <c r="R114" s="844"/>
      <c r="S114" s="844"/>
      <c r="T114" s="844"/>
      <c r="U114" s="844"/>
      <c r="V114" s="844"/>
      <c r="W114" s="844"/>
      <c r="X114" s="844"/>
      <c r="Y114" s="844"/>
      <c r="Z114" s="844"/>
      <c r="AA114" s="844"/>
      <c r="AB114" s="844"/>
      <c r="AC114" s="844"/>
      <c r="AD114" s="844"/>
      <c r="AE114" s="844"/>
      <c r="AF114" s="844"/>
      <c r="AG114" s="844"/>
      <c r="AH114" s="844"/>
      <c r="AI114" s="844"/>
      <c r="AJ114" s="844"/>
      <c r="AK114" s="844"/>
      <c r="AL114" s="844"/>
      <c r="AM114" s="844"/>
      <c r="AN114" s="844"/>
      <c r="AO114" s="844"/>
      <c r="AP114" s="844"/>
      <c r="AQ114" s="844"/>
      <c r="AR114" s="844"/>
      <c r="AS114" s="844"/>
      <c r="AT114" s="844"/>
      <c r="AU114" s="844"/>
      <c r="AV114" s="844"/>
      <c r="AW114" s="844"/>
      <c r="AX114" s="844"/>
      <c r="AY114" s="844"/>
      <c r="AZ114" s="844"/>
      <c r="BA114" s="844"/>
      <c r="BB114" s="844"/>
      <c r="BC114" s="844"/>
      <c r="BD114" s="844"/>
      <c r="BE114" s="844"/>
      <c r="BF114" s="844"/>
      <c r="BG114" s="844"/>
      <c r="BH114" s="844"/>
      <c r="BI114" s="844"/>
      <c r="BJ114" s="844"/>
      <c r="BK114" s="844"/>
      <c r="BL114" s="844"/>
      <c r="BM114" s="844"/>
      <c r="BN114" s="845"/>
      <c r="BO114" s="154"/>
      <c r="BQ114" s="833"/>
      <c r="BR114" s="834"/>
      <c r="BS114" s="881"/>
      <c r="BT114" s="882"/>
      <c r="BU114" s="882"/>
      <c r="BV114" s="882"/>
      <c r="BW114" s="882"/>
      <c r="BX114" s="882"/>
      <c r="BY114" s="882"/>
      <c r="BZ114" s="882"/>
      <c r="CA114" s="882"/>
      <c r="CB114" s="882"/>
      <c r="CC114" s="882"/>
      <c r="CD114" s="882"/>
      <c r="CE114" s="882"/>
      <c r="CF114" s="882"/>
      <c r="CG114" s="882"/>
      <c r="CH114" s="882"/>
      <c r="CI114" s="882"/>
      <c r="CJ114" s="882"/>
      <c r="CK114" s="882"/>
      <c r="CL114" s="882"/>
      <c r="CM114" s="882"/>
      <c r="CN114" s="882"/>
      <c r="CO114" s="882"/>
      <c r="CP114" s="882"/>
      <c r="CQ114" s="882"/>
      <c r="CR114" s="882"/>
      <c r="CS114" s="882"/>
      <c r="CT114" s="882"/>
      <c r="CU114" s="882"/>
      <c r="CV114" s="882"/>
      <c r="CW114" s="882"/>
      <c r="CX114" s="882"/>
      <c r="CY114" s="882"/>
      <c r="CZ114" s="882"/>
      <c r="DA114" s="882"/>
      <c r="DB114" s="882"/>
      <c r="DC114" s="882"/>
      <c r="DD114" s="882"/>
      <c r="DE114" s="882"/>
      <c r="DF114" s="882"/>
      <c r="DG114" s="882"/>
      <c r="DH114" s="882"/>
      <c r="DI114" s="882"/>
      <c r="DJ114" s="882"/>
      <c r="DK114" s="882"/>
      <c r="DL114" s="882"/>
      <c r="DM114" s="882"/>
      <c r="DN114" s="882"/>
      <c r="DO114" s="882"/>
      <c r="DP114" s="882"/>
      <c r="DQ114" s="882"/>
      <c r="DR114" s="882"/>
      <c r="DS114" s="882"/>
      <c r="DT114" s="882"/>
      <c r="DU114" s="882"/>
      <c r="DV114" s="882"/>
      <c r="DW114" s="882"/>
      <c r="DX114" s="883"/>
    </row>
    <row r="115" spans="1:137" ht="8.1" customHeight="1" x14ac:dyDescent="0.2">
      <c r="B115" s="706"/>
      <c r="C115" s="793"/>
      <c r="D115" s="796"/>
      <c r="E115" s="797"/>
      <c r="F115" s="801"/>
      <c r="G115" s="843"/>
      <c r="H115" s="844"/>
      <c r="I115" s="844"/>
      <c r="J115" s="844"/>
      <c r="K115" s="844"/>
      <c r="L115" s="844"/>
      <c r="M115" s="844"/>
      <c r="N115" s="844"/>
      <c r="O115" s="844"/>
      <c r="P115" s="844"/>
      <c r="Q115" s="844"/>
      <c r="R115" s="844"/>
      <c r="S115" s="844"/>
      <c r="T115" s="844"/>
      <c r="U115" s="844"/>
      <c r="V115" s="844"/>
      <c r="W115" s="844"/>
      <c r="X115" s="844"/>
      <c r="Y115" s="844"/>
      <c r="Z115" s="844"/>
      <c r="AA115" s="844"/>
      <c r="AB115" s="844"/>
      <c r="AC115" s="844"/>
      <c r="AD115" s="844"/>
      <c r="AE115" s="844"/>
      <c r="AF115" s="844"/>
      <c r="AG115" s="844"/>
      <c r="AH115" s="844"/>
      <c r="AI115" s="844"/>
      <c r="AJ115" s="844"/>
      <c r="AK115" s="844"/>
      <c r="AL115" s="844"/>
      <c r="AM115" s="844"/>
      <c r="AN115" s="844"/>
      <c r="AO115" s="844"/>
      <c r="AP115" s="844"/>
      <c r="AQ115" s="844"/>
      <c r="AR115" s="844"/>
      <c r="AS115" s="844"/>
      <c r="AT115" s="844"/>
      <c r="AU115" s="844"/>
      <c r="AV115" s="844"/>
      <c r="AW115" s="844"/>
      <c r="AX115" s="844"/>
      <c r="AY115" s="844"/>
      <c r="AZ115" s="844"/>
      <c r="BA115" s="844"/>
      <c r="BB115" s="844"/>
      <c r="BC115" s="844"/>
      <c r="BD115" s="844"/>
      <c r="BE115" s="844"/>
      <c r="BF115" s="844"/>
      <c r="BG115" s="844"/>
      <c r="BH115" s="844"/>
      <c r="BI115" s="844"/>
      <c r="BJ115" s="844"/>
      <c r="BK115" s="844"/>
      <c r="BL115" s="844"/>
      <c r="BM115" s="844"/>
      <c r="BN115" s="845"/>
      <c r="BO115" s="154"/>
      <c r="BQ115" s="833"/>
      <c r="BR115" s="834"/>
      <c r="BS115" s="881"/>
      <c r="BT115" s="882"/>
      <c r="BU115" s="882"/>
      <c r="BV115" s="882"/>
      <c r="BW115" s="882"/>
      <c r="BX115" s="882"/>
      <c r="BY115" s="882"/>
      <c r="BZ115" s="882"/>
      <c r="CA115" s="882"/>
      <c r="CB115" s="882"/>
      <c r="CC115" s="882"/>
      <c r="CD115" s="882"/>
      <c r="CE115" s="882"/>
      <c r="CF115" s="882"/>
      <c r="CG115" s="882"/>
      <c r="CH115" s="882"/>
      <c r="CI115" s="882"/>
      <c r="CJ115" s="882"/>
      <c r="CK115" s="882"/>
      <c r="CL115" s="882"/>
      <c r="CM115" s="882"/>
      <c r="CN115" s="882"/>
      <c r="CO115" s="882"/>
      <c r="CP115" s="882"/>
      <c r="CQ115" s="882"/>
      <c r="CR115" s="882"/>
      <c r="CS115" s="882"/>
      <c r="CT115" s="882"/>
      <c r="CU115" s="882"/>
      <c r="CV115" s="882"/>
      <c r="CW115" s="882"/>
      <c r="CX115" s="882"/>
      <c r="CY115" s="882"/>
      <c r="CZ115" s="882"/>
      <c r="DA115" s="882"/>
      <c r="DB115" s="882"/>
      <c r="DC115" s="882"/>
      <c r="DD115" s="882"/>
      <c r="DE115" s="882"/>
      <c r="DF115" s="882"/>
      <c r="DG115" s="882"/>
      <c r="DH115" s="882"/>
      <c r="DI115" s="882"/>
      <c r="DJ115" s="882"/>
      <c r="DK115" s="882"/>
      <c r="DL115" s="882"/>
      <c r="DM115" s="882"/>
      <c r="DN115" s="882"/>
      <c r="DO115" s="882"/>
      <c r="DP115" s="882"/>
      <c r="DQ115" s="882"/>
      <c r="DR115" s="882"/>
      <c r="DS115" s="882"/>
      <c r="DT115" s="882"/>
      <c r="DU115" s="882"/>
      <c r="DV115" s="882"/>
      <c r="DW115" s="882"/>
      <c r="DX115" s="883"/>
    </row>
    <row r="116" spans="1:137" ht="8.1" customHeight="1" x14ac:dyDescent="0.2">
      <c r="B116" s="706"/>
      <c r="C116" s="793"/>
      <c r="D116" s="796"/>
      <c r="E116" s="797"/>
      <c r="F116" s="801"/>
      <c r="G116" s="843"/>
      <c r="H116" s="844"/>
      <c r="I116" s="844"/>
      <c r="J116" s="844"/>
      <c r="K116" s="844"/>
      <c r="L116" s="844"/>
      <c r="M116" s="844"/>
      <c r="N116" s="844"/>
      <c r="O116" s="844"/>
      <c r="P116" s="844"/>
      <c r="Q116" s="844"/>
      <c r="R116" s="844"/>
      <c r="S116" s="844"/>
      <c r="T116" s="844"/>
      <c r="U116" s="844"/>
      <c r="V116" s="844"/>
      <c r="W116" s="844"/>
      <c r="X116" s="844"/>
      <c r="Y116" s="844"/>
      <c r="Z116" s="844"/>
      <c r="AA116" s="844"/>
      <c r="AB116" s="844"/>
      <c r="AC116" s="844"/>
      <c r="AD116" s="844"/>
      <c r="AE116" s="844"/>
      <c r="AF116" s="844"/>
      <c r="AG116" s="844"/>
      <c r="AH116" s="844"/>
      <c r="AI116" s="844"/>
      <c r="AJ116" s="844"/>
      <c r="AK116" s="844"/>
      <c r="AL116" s="844"/>
      <c r="AM116" s="844"/>
      <c r="AN116" s="844"/>
      <c r="AO116" s="844"/>
      <c r="AP116" s="844"/>
      <c r="AQ116" s="844"/>
      <c r="AR116" s="844"/>
      <c r="AS116" s="844"/>
      <c r="AT116" s="844"/>
      <c r="AU116" s="844"/>
      <c r="AV116" s="844"/>
      <c r="AW116" s="844"/>
      <c r="AX116" s="844"/>
      <c r="AY116" s="844"/>
      <c r="AZ116" s="844"/>
      <c r="BA116" s="844"/>
      <c r="BB116" s="844"/>
      <c r="BC116" s="844"/>
      <c r="BD116" s="844"/>
      <c r="BE116" s="844"/>
      <c r="BF116" s="844"/>
      <c r="BG116" s="844"/>
      <c r="BH116" s="844"/>
      <c r="BI116" s="844"/>
      <c r="BJ116" s="844"/>
      <c r="BK116" s="844"/>
      <c r="BL116" s="844"/>
      <c r="BM116" s="844"/>
      <c r="BN116" s="845"/>
      <c r="BO116" s="154"/>
      <c r="BQ116" s="833"/>
      <c r="BR116" s="834"/>
      <c r="BS116" s="881"/>
      <c r="BT116" s="882"/>
      <c r="BU116" s="882"/>
      <c r="BV116" s="882"/>
      <c r="BW116" s="882"/>
      <c r="BX116" s="882"/>
      <c r="BY116" s="882"/>
      <c r="BZ116" s="882"/>
      <c r="CA116" s="882"/>
      <c r="CB116" s="882"/>
      <c r="CC116" s="882"/>
      <c r="CD116" s="882"/>
      <c r="CE116" s="882"/>
      <c r="CF116" s="882"/>
      <c r="CG116" s="882"/>
      <c r="CH116" s="882"/>
      <c r="CI116" s="882"/>
      <c r="CJ116" s="882"/>
      <c r="CK116" s="882"/>
      <c r="CL116" s="882"/>
      <c r="CM116" s="882"/>
      <c r="CN116" s="882"/>
      <c r="CO116" s="882"/>
      <c r="CP116" s="882"/>
      <c r="CQ116" s="882"/>
      <c r="CR116" s="882"/>
      <c r="CS116" s="882"/>
      <c r="CT116" s="882"/>
      <c r="CU116" s="882"/>
      <c r="CV116" s="882"/>
      <c r="CW116" s="882"/>
      <c r="CX116" s="882"/>
      <c r="CY116" s="882"/>
      <c r="CZ116" s="882"/>
      <c r="DA116" s="882"/>
      <c r="DB116" s="882"/>
      <c r="DC116" s="882"/>
      <c r="DD116" s="882"/>
      <c r="DE116" s="882"/>
      <c r="DF116" s="882"/>
      <c r="DG116" s="882"/>
      <c r="DH116" s="882"/>
      <c r="DI116" s="882"/>
      <c r="DJ116" s="882"/>
      <c r="DK116" s="882"/>
      <c r="DL116" s="882"/>
      <c r="DM116" s="882"/>
      <c r="DN116" s="882"/>
      <c r="DO116" s="882"/>
      <c r="DP116" s="882"/>
      <c r="DQ116" s="882"/>
      <c r="DR116" s="882"/>
      <c r="DS116" s="882"/>
      <c r="DT116" s="882"/>
      <c r="DU116" s="882"/>
      <c r="DV116" s="882"/>
      <c r="DW116" s="882"/>
      <c r="DX116" s="883"/>
    </row>
    <row r="117" spans="1:137" ht="8.1" customHeight="1" x14ac:dyDescent="0.2">
      <c r="B117" s="706"/>
      <c r="C117" s="793"/>
      <c r="D117" s="796"/>
      <c r="E117" s="797"/>
      <c r="F117" s="801"/>
      <c r="G117" s="843"/>
      <c r="H117" s="844"/>
      <c r="I117" s="844"/>
      <c r="J117" s="844"/>
      <c r="K117" s="844"/>
      <c r="L117" s="844"/>
      <c r="M117" s="844"/>
      <c r="N117" s="844"/>
      <c r="O117" s="844"/>
      <c r="P117" s="844"/>
      <c r="Q117" s="844"/>
      <c r="R117" s="844"/>
      <c r="S117" s="844"/>
      <c r="T117" s="844"/>
      <c r="U117" s="844"/>
      <c r="V117" s="844"/>
      <c r="W117" s="844"/>
      <c r="X117" s="844"/>
      <c r="Y117" s="844"/>
      <c r="Z117" s="844"/>
      <c r="AA117" s="844"/>
      <c r="AB117" s="844"/>
      <c r="AC117" s="844"/>
      <c r="AD117" s="844"/>
      <c r="AE117" s="844"/>
      <c r="AF117" s="844"/>
      <c r="AG117" s="844"/>
      <c r="AH117" s="844"/>
      <c r="AI117" s="844"/>
      <c r="AJ117" s="844"/>
      <c r="AK117" s="844"/>
      <c r="AL117" s="844"/>
      <c r="AM117" s="844"/>
      <c r="AN117" s="844"/>
      <c r="AO117" s="844"/>
      <c r="AP117" s="844"/>
      <c r="AQ117" s="844"/>
      <c r="AR117" s="844"/>
      <c r="AS117" s="844"/>
      <c r="AT117" s="844"/>
      <c r="AU117" s="844"/>
      <c r="AV117" s="844"/>
      <c r="AW117" s="844"/>
      <c r="AX117" s="844"/>
      <c r="AY117" s="844"/>
      <c r="AZ117" s="844"/>
      <c r="BA117" s="844"/>
      <c r="BB117" s="844"/>
      <c r="BC117" s="844"/>
      <c r="BD117" s="844"/>
      <c r="BE117" s="844"/>
      <c r="BF117" s="844"/>
      <c r="BG117" s="844"/>
      <c r="BH117" s="844"/>
      <c r="BI117" s="844"/>
      <c r="BJ117" s="844"/>
      <c r="BK117" s="844"/>
      <c r="BL117" s="844"/>
      <c r="BM117" s="844"/>
      <c r="BN117" s="845"/>
      <c r="BO117" s="154"/>
      <c r="BQ117" s="833"/>
      <c r="BR117" s="834"/>
      <c r="BS117" s="881"/>
      <c r="BT117" s="882"/>
      <c r="BU117" s="882"/>
      <c r="BV117" s="882"/>
      <c r="BW117" s="882"/>
      <c r="BX117" s="882"/>
      <c r="BY117" s="882"/>
      <c r="BZ117" s="882"/>
      <c r="CA117" s="882"/>
      <c r="CB117" s="882"/>
      <c r="CC117" s="882"/>
      <c r="CD117" s="882"/>
      <c r="CE117" s="882"/>
      <c r="CF117" s="882"/>
      <c r="CG117" s="882"/>
      <c r="CH117" s="882"/>
      <c r="CI117" s="882"/>
      <c r="CJ117" s="882"/>
      <c r="CK117" s="882"/>
      <c r="CL117" s="882"/>
      <c r="CM117" s="882"/>
      <c r="CN117" s="882"/>
      <c r="CO117" s="882"/>
      <c r="CP117" s="882"/>
      <c r="CQ117" s="882"/>
      <c r="CR117" s="882"/>
      <c r="CS117" s="882"/>
      <c r="CT117" s="882"/>
      <c r="CU117" s="882"/>
      <c r="CV117" s="882"/>
      <c r="CW117" s="882"/>
      <c r="CX117" s="882"/>
      <c r="CY117" s="882"/>
      <c r="CZ117" s="882"/>
      <c r="DA117" s="882"/>
      <c r="DB117" s="882"/>
      <c r="DC117" s="882"/>
      <c r="DD117" s="882"/>
      <c r="DE117" s="882"/>
      <c r="DF117" s="882"/>
      <c r="DG117" s="882"/>
      <c r="DH117" s="882"/>
      <c r="DI117" s="882"/>
      <c r="DJ117" s="882"/>
      <c r="DK117" s="882"/>
      <c r="DL117" s="882"/>
      <c r="DM117" s="882"/>
      <c r="DN117" s="882"/>
      <c r="DO117" s="882"/>
      <c r="DP117" s="882"/>
      <c r="DQ117" s="882"/>
      <c r="DR117" s="882"/>
      <c r="DS117" s="882"/>
      <c r="DT117" s="882"/>
      <c r="DU117" s="882"/>
      <c r="DV117" s="882"/>
      <c r="DW117" s="882"/>
      <c r="DX117" s="883"/>
      <c r="DY117" s="154"/>
      <c r="DZ117" s="154"/>
      <c r="EA117" s="154"/>
      <c r="EB117" s="154"/>
      <c r="EC117" s="154"/>
      <c r="ED117" s="154"/>
      <c r="EE117" s="154"/>
      <c r="EF117" s="154"/>
      <c r="EG117" s="154"/>
    </row>
    <row r="118" spans="1:137" ht="8.1" customHeight="1" x14ac:dyDescent="0.2">
      <c r="B118" s="706"/>
      <c r="C118" s="793"/>
      <c r="D118" s="798"/>
      <c r="E118" s="799"/>
      <c r="F118" s="802"/>
      <c r="G118" s="846"/>
      <c r="H118" s="847"/>
      <c r="I118" s="847"/>
      <c r="J118" s="847"/>
      <c r="K118" s="847"/>
      <c r="L118" s="847"/>
      <c r="M118" s="847"/>
      <c r="N118" s="847"/>
      <c r="O118" s="847"/>
      <c r="P118" s="847"/>
      <c r="Q118" s="847"/>
      <c r="R118" s="847"/>
      <c r="S118" s="847"/>
      <c r="T118" s="847"/>
      <c r="U118" s="847"/>
      <c r="V118" s="847"/>
      <c r="W118" s="847"/>
      <c r="X118" s="847"/>
      <c r="Y118" s="847"/>
      <c r="Z118" s="847"/>
      <c r="AA118" s="847"/>
      <c r="AB118" s="847"/>
      <c r="AC118" s="847"/>
      <c r="AD118" s="847"/>
      <c r="AE118" s="847"/>
      <c r="AF118" s="847"/>
      <c r="AG118" s="847"/>
      <c r="AH118" s="847"/>
      <c r="AI118" s="847"/>
      <c r="AJ118" s="847"/>
      <c r="AK118" s="847"/>
      <c r="AL118" s="847"/>
      <c r="AM118" s="847"/>
      <c r="AN118" s="847"/>
      <c r="AO118" s="847"/>
      <c r="AP118" s="847"/>
      <c r="AQ118" s="847"/>
      <c r="AR118" s="847"/>
      <c r="AS118" s="847"/>
      <c r="AT118" s="847"/>
      <c r="AU118" s="847"/>
      <c r="AV118" s="847"/>
      <c r="AW118" s="847"/>
      <c r="AX118" s="847"/>
      <c r="AY118" s="847"/>
      <c r="AZ118" s="847"/>
      <c r="BA118" s="847"/>
      <c r="BB118" s="847"/>
      <c r="BC118" s="847"/>
      <c r="BD118" s="847"/>
      <c r="BE118" s="847"/>
      <c r="BF118" s="847"/>
      <c r="BG118" s="847"/>
      <c r="BH118" s="847"/>
      <c r="BI118" s="847"/>
      <c r="BJ118" s="847"/>
      <c r="BK118" s="847"/>
      <c r="BL118" s="847"/>
      <c r="BM118" s="847"/>
      <c r="BN118" s="848"/>
      <c r="BO118" s="154"/>
      <c r="BQ118" s="833"/>
      <c r="BR118" s="834"/>
      <c r="BS118" s="881"/>
      <c r="BT118" s="882"/>
      <c r="BU118" s="882"/>
      <c r="BV118" s="882"/>
      <c r="BW118" s="882"/>
      <c r="BX118" s="882"/>
      <c r="BY118" s="882"/>
      <c r="BZ118" s="882"/>
      <c r="CA118" s="882"/>
      <c r="CB118" s="882"/>
      <c r="CC118" s="882"/>
      <c r="CD118" s="882"/>
      <c r="CE118" s="882"/>
      <c r="CF118" s="882"/>
      <c r="CG118" s="882"/>
      <c r="CH118" s="882"/>
      <c r="CI118" s="882"/>
      <c r="CJ118" s="882"/>
      <c r="CK118" s="882"/>
      <c r="CL118" s="882"/>
      <c r="CM118" s="882"/>
      <c r="CN118" s="882"/>
      <c r="CO118" s="882"/>
      <c r="CP118" s="882"/>
      <c r="CQ118" s="882"/>
      <c r="CR118" s="882"/>
      <c r="CS118" s="882"/>
      <c r="CT118" s="882"/>
      <c r="CU118" s="882"/>
      <c r="CV118" s="882"/>
      <c r="CW118" s="882"/>
      <c r="CX118" s="882"/>
      <c r="CY118" s="882"/>
      <c r="CZ118" s="882"/>
      <c r="DA118" s="882"/>
      <c r="DB118" s="882"/>
      <c r="DC118" s="882"/>
      <c r="DD118" s="882"/>
      <c r="DE118" s="882"/>
      <c r="DF118" s="882"/>
      <c r="DG118" s="882"/>
      <c r="DH118" s="882"/>
      <c r="DI118" s="882"/>
      <c r="DJ118" s="882"/>
      <c r="DK118" s="882"/>
      <c r="DL118" s="882"/>
      <c r="DM118" s="882"/>
      <c r="DN118" s="882"/>
      <c r="DO118" s="882"/>
      <c r="DP118" s="882"/>
      <c r="DQ118" s="882"/>
      <c r="DR118" s="882"/>
      <c r="DS118" s="882"/>
      <c r="DT118" s="882"/>
      <c r="DU118" s="882"/>
      <c r="DV118" s="882"/>
      <c r="DW118" s="882"/>
      <c r="DX118" s="883"/>
      <c r="DY118" s="154"/>
      <c r="DZ118" s="154"/>
      <c r="EA118" s="154"/>
      <c r="EB118" s="154"/>
      <c r="EC118" s="154"/>
      <c r="ED118" s="154"/>
      <c r="EE118" s="154"/>
      <c r="EF118" s="154"/>
      <c r="EG118" s="154"/>
    </row>
    <row r="119" spans="1:137" ht="8.1" customHeight="1" x14ac:dyDescent="0.2">
      <c r="B119" s="706"/>
      <c r="C119" s="793"/>
      <c r="D119" s="807" t="s">
        <v>716</v>
      </c>
      <c r="E119" s="808"/>
      <c r="F119" s="741" t="s">
        <v>717</v>
      </c>
      <c r="G119" s="816" t="s">
        <v>718</v>
      </c>
      <c r="H119" s="817"/>
      <c r="I119" s="817"/>
      <c r="J119" s="817"/>
      <c r="K119" s="817"/>
      <c r="L119" s="817"/>
      <c r="M119" s="817"/>
      <c r="N119" s="817"/>
      <c r="O119" s="817"/>
      <c r="P119" s="817"/>
      <c r="Q119" s="817"/>
      <c r="R119" s="817"/>
      <c r="S119" s="817"/>
      <c r="T119" s="817"/>
      <c r="U119" s="775"/>
      <c r="V119" s="819" t="s">
        <v>486</v>
      </c>
      <c r="W119" s="817"/>
      <c r="X119" s="817"/>
      <c r="Y119" s="817"/>
      <c r="Z119" s="817"/>
      <c r="AA119" s="817"/>
      <c r="AB119" s="817"/>
      <c r="AC119" s="817"/>
      <c r="AD119" s="817"/>
      <c r="AE119" s="817"/>
      <c r="AF119" s="817"/>
      <c r="AG119" s="817"/>
      <c r="AH119" s="817"/>
      <c r="AI119" s="817"/>
      <c r="AJ119" s="775"/>
      <c r="AK119" s="819" t="s">
        <v>646</v>
      </c>
      <c r="AL119" s="816"/>
      <c r="AM119" s="816"/>
      <c r="AN119" s="816"/>
      <c r="AO119" s="816"/>
      <c r="AP119" s="816"/>
      <c r="AQ119" s="816"/>
      <c r="AR119" s="816"/>
      <c r="AS119" s="816"/>
      <c r="AT119" s="816"/>
      <c r="AU119" s="816"/>
      <c r="AV119" s="816"/>
      <c r="AW119" s="816"/>
      <c r="AX119" s="816"/>
      <c r="AY119" s="820"/>
      <c r="AZ119" s="819" t="s">
        <v>647</v>
      </c>
      <c r="BA119" s="816"/>
      <c r="BB119" s="816"/>
      <c r="BC119" s="816"/>
      <c r="BD119" s="816"/>
      <c r="BE119" s="816"/>
      <c r="BF119" s="816"/>
      <c r="BG119" s="816"/>
      <c r="BH119" s="816"/>
      <c r="BI119" s="816"/>
      <c r="BJ119" s="816"/>
      <c r="BK119" s="816"/>
      <c r="BL119" s="816"/>
      <c r="BM119" s="816"/>
      <c r="BN119" s="893"/>
      <c r="BO119" s="154"/>
      <c r="BQ119" s="833"/>
      <c r="BR119" s="834"/>
      <c r="BS119" s="881"/>
      <c r="BT119" s="882"/>
      <c r="BU119" s="882"/>
      <c r="BV119" s="882"/>
      <c r="BW119" s="882"/>
      <c r="BX119" s="882"/>
      <c r="BY119" s="882"/>
      <c r="BZ119" s="882"/>
      <c r="CA119" s="882"/>
      <c r="CB119" s="882"/>
      <c r="CC119" s="882"/>
      <c r="CD119" s="882"/>
      <c r="CE119" s="882"/>
      <c r="CF119" s="882"/>
      <c r="CG119" s="882"/>
      <c r="CH119" s="882"/>
      <c r="CI119" s="882"/>
      <c r="CJ119" s="882"/>
      <c r="CK119" s="882"/>
      <c r="CL119" s="882"/>
      <c r="CM119" s="882"/>
      <c r="CN119" s="882"/>
      <c r="CO119" s="882"/>
      <c r="CP119" s="882"/>
      <c r="CQ119" s="882"/>
      <c r="CR119" s="882"/>
      <c r="CS119" s="882"/>
      <c r="CT119" s="882"/>
      <c r="CU119" s="882"/>
      <c r="CV119" s="882"/>
      <c r="CW119" s="882"/>
      <c r="CX119" s="882"/>
      <c r="CY119" s="882"/>
      <c r="CZ119" s="882"/>
      <c r="DA119" s="882"/>
      <c r="DB119" s="882"/>
      <c r="DC119" s="882"/>
      <c r="DD119" s="882"/>
      <c r="DE119" s="882"/>
      <c r="DF119" s="882"/>
      <c r="DG119" s="882"/>
      <c r="DH119" s="882"/>
      <c r="DI119" s="882"/>
      <c r="DJ119" s="882"/>
      <c r="DK119" s="882"/>
      <c r="DL119" s="882"/>
      <c r="DM119" s="882"/>
      <c r="DN119" s="882"/>
      <c r="DO119" s="882"/>
      <c r="DP119" s="882"/>
      <c r="DQ119" s="882"/>
      <c r="DR119" s="882"/>
      <c r="DS119" s="882"/>
      <c r="DT119" s="882"/>
      <c r="DU119" s="882"/>
      <c r="DV119" s="882"/>
      <c r="DW119" s="882"/>
      <c r="DX119" s="883"/>
      <c r="DY119" s="154"/>
      <c r="DZ119" s="154"/>
      <c r="EA119" s="154"/>
      <c r="EB119" s="154"/>
      <c r="EC119" s="154"/>
      <c r="ED119" s="154"/>
      <c r="EE119" s="154"/>
      <c r="EF119" s="154"/>
      <c r="EG119" s="154"/>
    </row>
    <row r="120" spans="1:137" ht="8.1" customHeight="1" x14ac:dyDescent="0.2">
      <c r="B120" s="706"/>
      <c r="C120" s="793"/>
      <c r="D120" s="809"/>
      <c r="E120" s="810"/>
      <c r="F120" s="811"/>
      <c r="G120" s="818"/>
      <c r="H120" s="818"/>
      <c r="I120" s="818"/>
      <c r="J120" s="818"/>
      <c r="K120" s="818"/>
      <c r="L120" s="818"/>
      <c r="M120" s="818"/>
      <c r="N120" s="818"/>
      <c r="O120" s="818"/>
      <c r="P120" s="818"/>
      <c r="Q120" s="818"/>
      <c r="R120" s="818"/>
      <c r="S120" s="818"/>
      <c r="T120" s="818"/>
      <c r="U120" s="776"/>
      <c r="V120" s="756"/>
      <c r="W120" s="818"/>
      <c r="X120" s="818"/>
      <c r="Y120" s="818"/>
      <c r="Z120" s="818"/>
      <c r="AA120" s="818"/>
      <c r="AB120" s="818"/>
      <c r="AC120" s="818"/>
      <c r="AD120" s="818"/>
      <c r="AE120" s="818"/>
      <c r="AF120" s="818"/>
      <c r="AG120" s="818"/>
      <c r="AH120" s="818"/>
      <c r="AI120" s="818"/>
      <c r="AJ120" s="776"/>
      <c r="AK120" s="821"/>
      <c r="AL120" s="822"/>
      <c r="AM120" s="822"/>
      <c r="AN120" s="822"/>
      <c r="AO120" s="822"/>
      <c r="AP120" s="822"/>
      <c r="AQ120" s="822"/>
      <c r="AR120" s="822"/>
      <c r="AS120" s="822"/>
      <c r="AT120" s="822"/>
      <c r="AU120" s="822"/>
      <c r="AV120" s="822"/>
      <c r="AW120" s="822"/>
      <c r="AX120" s="822"/>
      <c r="AY120" s="823"/>
      <c r="AZ120" s="821"/>
      <c r="BA120" s="822"/>
      <c r="BB120" s="822"/>
      <c r="BC120" s="822"/>
      <c r="BD120" s="822"/>
      <c r="BE120" s="822"/>
      <c r="BF120" s="822"/>
      <c r="BG120" s="822"/>
      <c r="BH120" s="822"/>
      <c r="BI120" s="822"/>
      <c r="BJ120" s="822"/>
      <c r="BK120" s="822"/>
      <c r="BL120" s="822"/>
      <c r="BM120" s="822"/>
      <c r="BN120" s="894"/>
      <c r="BO120" s="154"/>
      <c r="BQ120" s="833"/>
      <c r="BR120" s="834"/>
      <c r="BS120" s="881"/>
      <c r="BT120" s="882"/>
      <c r="BU120" s="882"/>
      <c r="BV120" s="882"/>
      <c r="BW120" s="882"/>
      <c r="BX120" s="882"/>
      <c r="BY120" s="882"/>
      <c r="BZ120" s="882"/>
      <c r="CA120" s="882"/>
      <c r="CB120" s="882"/>
      <c r="CC120" s="882"/>
      <c r="CD120" s="882"/>
      <c r="CE120" s="882"/>
      <c r="CF120" s="882"/>
      <c r="CG120" s="882"/>
      <c r="CH120" s="882"/>
      <c r="CI120" s="882"/>
      <c r="CJ120" s="882"/>
      <c r="CK120" s="882"/>
      <c r="CL120" s="882"/>
      <c r="CM120" s="882"/>
      <c r="CN120" s="882"/>
      <c r="CO120" s="882"/>
      <c r="CP120" s="882"/>
      <c r="CQ120" s="882"/>
      <c r="CR120" s="882"/>
      <c r="CS120" s="882"/>
      <c r="CT120" s="882"/>
      <c r="CU120" s="882"/>
      <c r="CV120" s="882"/>
      <c r="CW120" s="882"/>
      <c r="CX120" s="882"/>
      <c r="CY120" s="882"/>
      <c r="CZ120" s="882"/>
      <c r="DA120" s="882"/>
      <c r="DB120" s="882"/>
      <c r="DC120" s="882"/>
      <c r="DD120" s="882"/>
      <c r="DE120" s="882"/>
      <c r="DF120" s="882"/>
      <c r="DG120" s="882"/>
      <c r="DH120" s="882"/>
      <c r="DI120" s="882"/>
      <c r="DJ120" s="882"/>
      <c r="DK120" s="882"/>
      <c r="DL120" s="882"/>
      <c r="DM120" s="882"/>
      <c r="DN120" s="882"/>
      <c r="DO120" s="882"/>
      <c r="DP120" s="882"/>
      <c r="DQ120" s="882"/>
      <c r="DR120" s="882"/>
      <c r="DS120" s="882"/>
      <c r="DT120" s="882"/>
      <c r="DU120" s="882"/>
      <c r="DV120" s="882"/>
      <c r="DW120" s="882"/>
      <c r="DX120" s="883"/>
      <c r="DY120" s="154"/>
      <c r="DZ120" s="154"/>
      <c r="EA120" s="154"/>
      <c r="EB120" s="154"/>
      <c r="EC120" s="154"/>
      <c r="ED120" s="154"/>
      <c r="EE120" s="154"/>
      <c r="EF120" s="154"/>
      <c r="EG120" s="154"/>
    </row>
    <row r="121" spans="1:137" s="154" customFormat="1" ht="8.1" customHeight="1" x14ac:dyDescent="0.2">
      <c r="A121" s="152"/>
      <c r="B121" s="706"/>
      <c r="C121" s="793"/>
      <c r="D121" s="807" t="s">
        <v>719</v>
      </c>
      <c r="E121" s="808"/>
      <c r="F121" s="800" t="s">
        <v>720</v>
      </c>
      <c r="G121" s="812" t="str">
        <f>IF('様式４－２ 営業所一覧（物品製造・役務の提供等）'!AR49="","",'様式４－２ 営業所一覧（物品製造・役務の提供等）'!AR49)</f>
        <v/>
      </c>
      <c r="H121" s="813"/>
      <c r="I121" s="813"/>
      <c r="J121" s="813"/>
      <c r="K121" s="813"/>
      <c r="L121" s="813"/>
      <c r="M121" s="813"/>
      <c r="N121" s="813"/>
      <c r="O121" s="813"/>
      <c r="P121" s="813"/>
      <c r="Q121" s="813"/>
      <c r="R121" s="813"/>
      <c r="S121" s="813"/>
      <c r="T121" s="813"/>
      <c r="U121" s="813"/>
      <c r="V121" s="814" t="s">
        <v>721</v>
      </c>
      <c r="W121" s="751"/>
      <c r="X121" s="751"/>
      <c r="Y121" s="812" t="str">
        <f>IF('様式４－２ 営業所一覧（物品製造・役務の提供等）'!BH49="","",'様式４－２ 営業所一覧（物品製造・役務の提供等）'!BH49)</f>
        <v/>
      </c>
      <c r="Z121" s="813"/>
      <c r="AA121" s="813"/>
      <c r="AB121" s="813"/>
      <c r="AC121" s="813"/>
      <c r="AD121" s="813"/>
      <c r="AE121" s="813"/>
      <c r="AF121" s="813"/>
      <c r="AG121" s="813"/>
      <c r="AH121" s="813"/>
      <c r="AI121" s="813"/>
      <c r="AJ121" s="813"/>
      <c r="AK121" s="813"/>
      <c r="AL121" s="813"/>
      <c r="AM121" s="813"/>
      <c r="AN121" s="814" t="s">
        <v>664</v>
      </c>
      <c r="AO121" s="751"/>
      <c r="AP121" s="751"/>
      <c r="AQ121" s="812" t="str">
        <f>IF('様式４－２ 営業所一覧（物品製造・役務の提供等）'!CB49="","",'様式４－２ 営業所一覧（物品製造・役務の提供等）'!CB49)</f>
        <v/>
      </c>
      <c r="AR121" s="813"/>
      <c r="AS121" s="813"/>
      <c r="AT121" s="813"/>
      <c r="AU121" s="813"/>
      <c r="AV121" s="813"/>
      <c r="AW121" s="813"/>
      <c r="AX121" s="813"/>
      <c r="AY121" s="813"/>
      <c r="AZ121" s="813"/>
      <c r="BA121" s="813"/>
      <c r="BB121" s="813"/>
      <c r="BC121" s="813"/>
      <c r="BD121" s="813"/>
      <c r="BE121" s="813"/>
      <c r="BF121" s="813"/>
      <c r="BG121" s="813"/>
      <c r="BH121" s="830"/>
      <c r="BI121" s="889"/>
      <c r="BJ121" s="888"/>
      <c r="BK121" s="888"/>
      <c r="BL121" s="887"/>
      <c r="BM121" s="888"/>
      <c r="BN121" s="888"/>
      <c r="BQ121" s="833"/>
      <c r="BR121" s="834"/>
      <c r="BS121" s="881"/>
      <c r="BT121" s="882"/>
      <c r="BU121" s="882"/>
      <c r="BV121" s="882"/>
      <c r="BW121" s="882"/>
      <c r="BX121" s="882"/>
      <c r="BY121" s="882"/>
      <c r="BZ121" s="882"/>
      <c r="CA121" s="882"/>
      <c r="CB121" s="882"/>
      <c r="CC121" s="882"/>
      <c r="CD121" s="882"/>
      <c r="CE121" s="882"/>
      <c r="CF121" s="882"/>
      <c r="CG121" s="882"/>
      <c r="CH121" s="882"/>
      <c r="CI121" s="882"/>
      <c r="CJ121" s="882"/>
      <c r="CK121" s="882"/>
      <c r="CL121" s="882"/>
      <c r="CM121" s="882"/>
      <c r="CN121" s="882"/>
      <c r="CO121" s="882"/>
      <c r="CP121" s="882"/>
      <c r="CQ121" s="882"/>
      <c r="CR121" s="882"/>
      <c r="CS121" s="882"/>
      <c r="CT121" s="882"/>
      <c r="CU121" s="882"/>
      <c r="CV121" s="882"/>
      <c r="CW121" s="882"/>
      <c r="CX121" s="882"/>
      <c r="CY121" s="882"/>
      <c r="CZ121" s="882"/>
      <c r="DA121" s="882"/>
      <c r="DB121" s="882"/>
      <c r="DC121" s="882"/>
      <c r="DD121" s="882"/>
      <c r="DE121" s="882"/>
      <c r="DF121" s="882"/>
      <c r="DG121" s="882"/>
      <c r="DH121" s="882"/>
      <c r="DI121" s="882"/>
      <c r="DJ121" s="882"/>
      <c r="DK121" s="882"/>
      <c r="DL121" s="882"/>
      <c r="DM121" s="882"/>
      <c r="DN121" s="882"/>
      <c r="DO121" s="882"/>
      <c r="DP121" s="882"/>
      <c r="DQ121" s="882"/>
      <c r="DR121" s="882"/>
      <c r="DS121" s="882"/>
      <c r="DT121" s="882"/>
      <c r="DU121" s="882"/>
      <c r="DV121" s="882"/>
      <c r="DW121" s="882"/>
      <c r="DX121" s="883"/>
    </row>
    <row r="122" spans="1:137" s="154" customFormat="1" ht="8.1" customHeight="1" x14ac:dyDescent="0.2">
      <c r="A122" s="152"/>
      <c r="B122" s="706"/>
      <c r="C122" s="793"/>
      <c r="D122" s="809"/>
      <c r="E122" s="810"/>
      <c r="F122" s="811"/>
      <c r="G122" s="744"/>
      <c r="H122" s="744"/>
      <c r="I122" s="744"/>
      <c r="J122" s="744"/>
      <c r="K122" s="744"/>
      <c r="L122" s="744"/>
      <c r="M122" s="744"/>
      <c r="N122" s="744"/>
      <c r="O122" s="744"/>
      <c r="P122" s="744"/>
      <c r="Q122" s="744"/>
      <c r="R122" s="744"/>
      <c r="S122" s="744"/>
      <c r="T122" s="744"/>
      <c r="U122" s="744"/>
      <c r="V122" s="815"/>
      <c r="W122" s="815"/>
      <c r="X122" s="815"/>
      <c r="Y122" s="744"/>
      <c r="Z122" s="744"/>
      <c r="AA122" s="744"/>
      <c r="AB122" s="744"/>
      <c r="AC122" s="744"/>
      <c r="AD122" s="744"/>
      <c r="AE122" s="744"/>
      <c r="AF122" s="744"/>
      <c r="AG122" s="744"/>
      <c r="AH122" s="744"/>
      <c r="AI122" s="744"/>
      <c r="AJ122" s="744"/>
      <c r="AK122" s="744"/>
      <c r="AL122" s="744"/>
      <c r="AM122" s="744"/>
      <c r="AN122" s="815"/>
      <c r="AO122" s="815"/>
      <c r="AP122" s="815"/>
      <c r="AQ122" s="744"/>
      <c r="AR122" s="744"/>
      <c r="AS122" s="744"/>
      <c r="AT122" s="744"/>
      <c r="AU122" s="744"/>
      <c r="AV122" s="744"/>
      <c r="AW122" s="744"/>
      <c r="AX122" s="744"/>
      <c r="AY122" s="744"/>
      <c r="AZ122" s="744"/>
      <c r="BA122" s="744"/>
      <c r="BB122" s="744"/>
      <c r="BC122" s="744"/>
      <c r="BD122" s="744"/>
      <c r="BE122" s="744"/>
      <c r="BF122" s="744"/>
      <c r="BG122" s="744"/>
      <c r="BH122" s="749"/>
      <c r="BI122" s="890"/>
      <c r="BJ122" s="888"/>
      <c r="BK122" s="888"/>
      <c r="BL122" s="888"/>
      <c r="BM122" s="888"/>
      <c r="BN122" s="888"/>
      <c r="BQ122" s="833"/>
      <c r="BR122" s="834"/>
      <c r="BS122" s="881"/>
      <c r="BT122" s="882"/>
      <c r="BU122" s="882"/>
      <c r="BV122" s="882"/>
      <c r="BW122" s="882"/>
      <c r="BX122" s="882"/>
      <c r="BY122" s="882"/>
      <c r="BZ122" s="882"/>
      <c r="CA122" s="882"/>
      <c r="CB122" s="882"/>
      <c r="CC122" s="882"/>
      <c r="CD122" s="882"/>
      <c r="CE122" s="882"/>
      <c r="CF122" s="882"/>
      <c r="CG122" s="882"/>
      <c r="CH122" s="882"/>
      <c r="CI122" s="882"/>
      <c r="CJ122" s="882"/>
      <c r="CK122" s="882"/>
      <c r="CL122" s="882"/>
      <c r="CM122" s="882"/>
      <c r="CN122" s="882"/>
      <c r="CO122" s="882"/>
      <c r="CP122" s="882"/>
      <c r="CQ122" s="882"/>
      <c r="CR122" s="882"/>
      <c r="CS122" s="882"/>
      <c r="CT122" s="882"/>
      <c r="CU122" s="882"/>
      <c r="CV122" s="882"/>
      <c r="CW122" s="882"/>
      <c r="CX122" s="882"/>
      <c r="CY122" s="882"/>
      <c r="CZ122" s="882"/>
      <c r="DA122" s="882"/>
      <c r="DB122" s="882"/>
      <c r="DC122" s="882"/>
      <c r="DD122" s="882"/>
      <c r="DE122" s="882"/>
      <c r="DF122" s="882"/>
      <c r="DG122" s="882"/>
      <c r="DH122" s="882"/>
      <c r="DI122" s="882"/>
      <c r="DJ122" s="882"/>
      <c r="DK122" s="882"/>
      <c r="DL122" s="882"/>
      <c r="DM122" s="882"/>
      <c r="DN122" s="882"/>
      <c r="DO122" s="882"/>
      <c r="DP122" s="882"/>
      <c r="DQ122" s="882"/>
      <c r="DR122" s="882"/>
      <c r="DS122" s="882"/>
      <c r="DT122" s="882"/>
      <c r="DU122" s="882"/>
      <c r="DV122" s="882"/>
      <c r="DW122" s="882"/>
      <c r="DX122" s="883"/>
    </row>
    <row r="123" spans="1:137" s="154" customFormat="1" ht="8.1" customHeight="1" x14ac:dyDescent="0.2">
      <c r="B123" s="706"/>
      <c r="C123" s="793"/>
      <c r="D123" s="737" t="s">
        <v>722</v>
      </c>
      <c r="E123" s="738"/>
      <c r="F123" s="741" t="s">
        <v>723</v>
      </c>
      <c r="G123" s="742" t="str">
        <f>IF('様式４－２ 営業所一覧（物品製造・役務の提供等）'!AR51="","",'様式４－２ 営業所一覧（物品製造・役務の提供等）'!AR51)</f>
        <v/>
      </c>
      <c r="H123" s="743"/>
      <c r="I123" s="743"/>
      <c r="J123" s="743"/>
      <c r="K123" s="743"/>
      <c r="L123" s="743"/>
      <c r="M123" s="743"/>
      <c r="N123" s="743"/>
      <c r="O123" s="743"/>
      <c r="P123" s="743"/>
      <c r="Q123" s="743"/>
      <c r="R123" s="743"/>
      <c r="S123" s="743"/>
      <c r="T123" s="743"/>
      <c r="U123" s="743"/>
      <c r="V123" s="745" t="s">
        <v>724</v>
      </c>
      <c r="W123" s="746"/>
      <c r="X123" s="746"/>
      <c r="Y123" s="742" t="str">
        <f>IF('様式４－２ 営業所一覧（物品製造・役務の提供等）'!BH51="","",'様式４－２ 営業所一覧（物品製造・役務の提供等）'!BH51)</f>
        <v/>
      </c>
      <c r="Z123" s="743"/>
      <c r="AA123" s="743"/>
      <c r="AB123" s="743"/>
      <c r="AC123" s="743"/>
      <c r="AD123" s="743"/>
      <c r="AE123" s="743"/>
      <c r="AF123" s="743"/>
      <c r="AG123" s="743"/>
      <c r="AH123" s="743"/>
      <c r="AI123" s="743"/>
      <c r="AJ123" s="743"/>
      <c r="AK123" s="743"/>
      <c r="AL123" s="743"/>
      <c r="AM123" s="743"/>
      <c r="AN123" s="745" t="s">
        <v>721</v>
      </c>
      <c r="AO123" s="746"/>
      <c r="AP123" s="746"/>
      <c r="AQ123" s="742" t="str">
        <f>IF('様式４－２ 営業所一覧（物品製造・役務の提供等）'!CB51="","",'様式４－２ 営業所一覧（物品製造・役務の提供等）'!CB51)</f>
        <v/>
      </c>
      <c r="AR123" s="743"/>
      <c r="AS123" s="743"/>
      <c r="AT123" s="743"/>
      <c r="AU123" s="743"/>
      <c r="AV123" s="743"/>
      <c r="AW123" s="743"/>
      <c r="AX123" s="743"/>
      <c r="AY123" s="743"/>
      <c r="AZ123" s="743"/>
      <c r="BA123" s="743"/>
      <c r="BB123" s="743"/>
      <c r="BC123" s="743"/>
      <c r="BD123" s="743"/>
      <c r="BE123" s="743"/>
      <c r="BF123" s="743"/>
      <c r="BG123" s="743"/>
      <c r="BH123" s="748"/>
      <c r="BI123" s="889"/>
      <c r="BJ123" s="888"/>
      <c r="BK123" s="888"/>
      <c r="BL123" s="887"/>
      <c r="BM123" s="888"/>
      <c r="BN123" s="888"/>
      <c r="BQ123" s="833"/>
      <c r="BR123" s="834"/>
      <c r="BS123" s="881"/>
      <c r="BT123" s="882"/>
      <c r="BU123" s="882"/>
      <c r="BV123" s="882"/>
      <c r="BW123" s="882"/>
      <c r="BX123" s="882"/>
      <c r="BY123" s="882"/>
      <c r="BZ123" s="882"/>
      <c r="CA123" s="882"/>
      <c r="CB123" s="882"/>
      <c r="CC123" s="882"/>
      <c r="CD123" s="882"/>
      <c r="CE123" s="882"/>
      <c r="CF123" s="882"/>
      <c r="CG123" s="882"/>
      <c r="CH123" s="882"/>
      <c r="CI123" s="882"/>
      <c r="CJ123" s="882"/>
      <c r="CK123" s="882"/>
      <c r="CL123" s="882"/>
      <c r="CM123" s="882"/>
      <c r="CN123" s="882"/>
      <c r="CO123" s="882"/>
      <c r="CP123" s="882"/>
      <c r="CQ123" s="882"/>
      <c r="CR123" s="882"/>
      <c r="CS123" s="882"/>
      <c r="CT123" s="882"/>
      <c r="CU123" s="882"/>
      <c r="CV123" s="882"/>
      <c r="CW123" s="882"/>
      <c r="CX123" s="882"/>
      <c r="CY123" s="882"/>
      <c r="CZ123" s="882"/>
      <c r="DA123" s="882"/>
      <c r="DB123" s="882"/>
      <c r="DC123" s="882"/>
      <c r="DD123" s="882"/>
      <c r="DE123" s="882"/>
      <c r="DF123" s="882"/>
      <c r="DG123" s="882"/>
      <c r="DH123" s="882"/>
      <c r="DI123" s="882"/>
      <c r="DJ123" s="882"/>
      <c r="DK123" s="882"/>
      <c r="DL123" s="882"/>
      <c r="DM123" s="882"/>
      <c r="DN123" s="882"/>
      <c r="DO123" s="882"/>
      <c r="DP123" s="882"/>
      <c r="DQ123" s="882"/>
      <c r="DR123" s="882"/>
      <c r="DS123" s="882"/>
      <c r="DT123" s="882"/>
      <c r="DU123" s="882"/>
      <c r="DV123" s="882"/>
      <c r="DW123" s="882"/>
      <c r="DX123" s="883"/>
    </row>
    <row r="124" spans="1:137" s="154" customFormat="1" ht="8.1" customHeight="1" x14ac:dyDescent="0.2">
      <c r="B124" s="706"/>
      <c r="C124" s="793"/>
      <c r="D124" s="739"/>
      <c r="E124" s="740"/>
      <c r="F124" s="741"/>
      <c r="G124" s="744"/>
      <c r="H124" s="744"/>
      <c r="I124" s="744"/>
      <c r="J124" s="744"/>
      <c r="K124" s="744"/>
      <c r="L124" s="744"/>
      <c r="M124" s="744"/>
      <c r="N124" s="744"/>
      <c r="O124" s="744"/>
      <c r="P124" s="744"/>
      <c r="Q124" s="744"/>
      <c r="R124" s="744"/>
      <c r="S124" s="744"/>
      <c r="T124" s="744"/>
      <c r="U124" s="744"/>
      <c r="V124" s="747"/>
      <c r="W124" s="747"/>
      <c r="X124" s="747"/>
      <c r="Y124" s="744"/>
      <c r="Z124" s="744"/>
      <c r="AA124" s="744"/>
      <c r="AB124" s="744"/>
      <c r="AC124" s="744"/>
      <c r="AD124" s="744"/>
      <c r="AE124" s="744"/>
      <c r="AF124" s="744"/>
      <c r="AG124" s="744"/>
      <c r="AH124" s="744"/>
      <c r="AI124" s="744"/>
      <c r="AJ124" s="744"/>
      <c r="AK124" s="744"/>
      <c r="AL124" s="744"/>
      <c r="AM124" s="744"/>
      <c r="AN124" s="747"/>
      <c r="AO124" s="747"/>
      <c r="AP124" s="747"/>
      <c r="AQ124" s="744"/>
      <c r="AR124" s="744"/>
      <c r="AS124" s="744"/>
      <c r="AT124" s="744"/>
      <c r="AU124" s="744"/>
      <c r="AV124" s="744"/>
      <c r="AW124" s="744"/>
      <c r="AX124" s="744"/>
      <c r="AY124" s="744"/>
      <c r="AZ124" s="744"/>
      <c r="BA124" s="744"/>
      <c r="BB124" s="744"/>
      <c r="BC124" s="744"/>
      <c r="BD124" s="744"/>
      <c r="BE124" s="744"/>
      <c r="BF124" s="744"/>
      <c r="BG124" s="744"/>
      <c r="BH124" s="749"/>
      <c r="BI124" s="890"/>
      <c r="BJ124" s="888"/>
      <c r="BK124" s="888"/>
      <c r="BL124" s="888"/>
      <c r="BM124" s="888"/>
      <c r="BN124" s="888"/>
      <c r="BQ124" s="833"/>
      <c r="BR124" s="834"/>
      <c r="BS124" s="881"/>
      <c r="BT124" s="882"/>
      <c r="BU124" s="882"/>
      <c r="BV124" s="882"/>
      <c r="BW124" s="882"/>
      <c r="BX124" s="882"/>
      <c r="BY124" s="882"/>
      <c r="BZ124" s="882"/>
      <c r="CA124" s="882"/>
      <c r="CB124" s="882"/>
      <c r="CC124" s="882"/>
      <c r="CD124" s="882"/>
      <c r="CE124" s="882"/>
      <c r="CF124" s="882"/>
      <c r="CG124" s="882"/>
      <c r="CH124" s="882"/>
      <c r="CI124" s="882"/>
      <c r="CJ124" s="882"/>
      <c r="CK124" s="882"/>
      <c r="CL124" s="882"/>
      <c r="CM124" s="882"/>
      <c r="CN124" s="882"/>
      <c r="CO124" s="882"/>
      <c r="CP124" s="882"/>
      <c r="CQ124" s="882"/>
      <c r="CR124" s="882"/>
      <c r="CS124" s="882"/>
      <c r="CT124" s="882"/>
      <c r="CU124" s="882"/>
      <c r="CV124" s="882"/>
      <c r="CW124" s="882"/>
      <c r="CX124" s="882"/>
      <c r="CY124" s="882"/>
      <c r="CZ124" s="882"/>
      <c r="DA124" s="882"/>
      <c r="DB124" s="882"/>
      <c r="DC124" s="882"/>
      <c r="DD124" s="882"/>
      <c r="DE124" s="882"/>
      <c r="DF124" s="882"/>
      <c r="DG124" s="882"/>
      <c r="DH124" s="882"/>
      <c r="DI124" s="882"/>
      <c r="DJ124" s="882"/>
      <c r="DK124" s="882"/>
      <c r="DL124" s="882"/>
      <c r="DM124" s="882"/>
      <c r="DN124" s="882"/>
      <c r="DO124" s="882"/>
      <c r="DP124" s="882"/>
      <c r="DQ124" s="882"/>
      <c r="DR124" s="882"/>
      <c r="DS124" s="882"/>
      <c r="DT124" s="882"/>
      <c r="DU124" s="882"/>
      <c r="DV124" s="882"/>
      <c r="DW124" s="882"/>
      <c r="DX124" s="883"/>
    </row>
    <row r="125" spans="1:137" s="154" customFormat="1" ht="8.1" customHeight="1" x14ac:dyDescent="0.2">
      <c r="B125" s="706"/>
      <c r="C125" s="793"/>
      <c r="D125" s="824" t="s">
        <v>725</v>
      </c>
      <c r="E125" s="825"/>
      <c r="F125" s="826"/>
      <c r="G125" s="857" t="str">
        <f>IF(OR('様式４－２ 営業所一覧（物品製造・役務の提供等）'!AR53="",'様式４－２ 営業所一覧（物品製造・役務の提供等）'!CI53=""),"",'様式４－２ 営業所一覧（物品製造・役務の提供等）'!AR53&amp;'様式４－２ 営業所一覧（物品製造・役務の提供等）'!CE53&amp;'様式４－２ 営業所一覧（物品製造・役務の提供等）'!CI53)</f>
        <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8"/>
      <c r="AL125" s="858"/>
      <c r="AM125" s="858"/>
      <c r="AN125" s="858"/>
      <c r="AO125" s="858"/>
      <c r="AP125" s="858"/>
      <c r="AQ125" s="858"/>
      <c r="AR125" s="858"/>
      <c r="AS125" s="858"/>
      <c r="AT125" s="858"/>
      <c r="AU125" s="858"/>
      <c r="AV125" s="858"/>
      <c r="AW125" s="858"/>
      <c r="AX125" s="858"/>
      <c r="AY125" s="858"/>
      <c r="AZ125" s="858"/>
      <c r="BA125" s="858"/>
      <c r="BB125" s="858"/>
      <c r="BC125" s="858"/>
      <c r="BD125" s="858"/>
      <c r="BE125" s="858"/>
      <c r="BF125" s="858"/>
      <c r="BG125" s="858"/>
      <c r="BH125" s="858"/>
      <c r="BI125" s="858"/>
      <c r="BJ125" s="858"/>
      <c r="BK125" s="858"/>
      <c r="BL125" s="858"/>
      <c r="BM125" s="858"/>
      <c r="BN125" s="859"/>
      <c r="BQ125" s="833"/>
      <c r="BR125" s="834"/>
      <c r="BS125" s="881"/>
      <c r="BT125" s="882"/>
      <c r="BU125" s="882"/>
      <c r="BV125" s="882"/>
      <c r="BW125" s="882"/>
      <c r="BX125" s="882"/>
      <c r="BY125" s="882"/>
      <c r="BZ125" s="882"/>
      <c r="CA125" s="882"/>
      <c r="CB125" s="882"/>
      <c r="CC125" s="882"/>
      <c r="CD125" s="882"/>
      <c r="CE125" s="882"/>
      <c r="CF125" s="882"/>
      <c r="CG125" s="882"/>
      <c r="CH125" s="882"/>
      <c r="CI125" s="882"/>
      <c r="CJ125" s="882"/>
      <c r="CK125" s="882"/>
      <c r="CL125" s="882"/>
      <c r="CM125" s="882"/>
      <c r="CN125" s="882"/>
      <c r="CO125" s="882"/>
      <c r="CP125" s="882"/>
      <c r="CQ125" s="882"/>
      <c r="CR125" s="882"/>
      <c r="CS125" s="882"/>
      <c r="CT125" s="882"/>
      <c r="CU125" s="882"/>
      <c r="CV125" s="882"/>
      <c r="CW125" s="882"/>
      <c r="CX125" s="882"/>
      <c r="CY125" s="882"/>
      <c r="CZ125" s="882"/>
      <c r="DA125" s="882"/>
      <c r="DB125" s="882"/>
      <c r="DC125" s="882"/>
      <c r="DD125" s="882"/>
      <c r="DE125" s="882"/>
      <c r="DF125" s="882"/>
      <c r="DG125" s="882"/>
      <c r="DH125" s="882"/>
      <c r="DI125" s="882"/>
      <c r="DJ125" s="882"/>
      <c r="DK125" s="882"/>
      <c r="DL125" s="882"/>
      <c r="DM125" s="882"/>
      <c r="DN125" s="882"/>
      <c r="DO125" s="882"/>
      <c r="DP125" s="882"/>
      <c r="DQ125" s="882"/>
      <c r="DR125" s="882"/>
      <c r="DS125" s="882"/>
      <c r="DT125" s="882"/>
      <c r="DU125" s="882"/>
      <c r="DV125" s="882"/>
      <c r="DW125" s="882"/>
      <c r="DX125" s="883"/>
    </row>
    <row r="126" spans="1:137" s="154" customFormat="1" ht="8.1" customHeight="1" x14ac:dyDescent="0.2">
      <c r="B126" s="706"/>
      <c r="C126" s="793"/>
      <c r="D126" s="827"/>
      <c r="E126" s="828"/>
      <c r="F126" s="829"/>
      <c r="G126" s="860"/>
      <c r="H126" s="861"/>
      <c r="I126" s="861"/>
      <c r="J126" s="861"/>
      <c r="K126" s="861"/>
      <c r="L126" s="861"/>
      <c r="M126" s="861"/>
      <c r="N126" s="861"/>
      <c r="O126" s="861"/>
      <c r="P126" s="861"/>
      <c r="Q126" s="861"/>
      <c r="R126" s="861"/>
      <c r="S126" s="861"/>
      <c r="T126" s="861"/>
      <c r="U126" s="861"/>
      <c r="V126" s="861"/>
      <c r="W126" s="861"/>
      <c r="X126" s="861"/>
      <c r="Y126" s="861"/>
      <c r="Z126" s="861"/>
      <c r="AA126" s="861"/>
      <c r="AB126" s="861"/>
      <c r="AC126" s="861"/>
      <c r="AD126" s="861"/>
      <c r="AE126" s="861"/>
      <c r="AF126" s="861"/>
      <c r="AG126" s="861"/>
      <c r="AH126" s="861"/>
      <c r="AI126" s="861"/>
      <c r="AJ126" s="861"/>
      <c r="AK126" s="861"/>
      <c r="AL126" s="861"/>
      <c r="AM126" s="861"/>
      <c r="AN126" s="861"/>
      <c r="AO126" s="861"/>
      <c r="AP126" s="861"/>
      <c r="AQ126" s="861"/>
      <c r="AR126" s="861"/>
      <c r="AS126" s="861"/>
      <c r="AT126" s="861"/>
      <c r="AU126" s="861"/>
      <c r="AV126" s="861"/>
      <c r="AW126" s="861"/>
      <c r="AX126" s="861"/>
      <c r="AY126" s="861"/>
      <c r="AZ126" s="861"/>
      <c r="BA126" s="861"/>
      <c r="BB126" s="861"/>
      <c r="BC126" s="861"/>
      <c r="BD126" s="861"/>
      <c r="BE126" s="861"/>
      <c r="BF126" s="861"/>
      <c r="BG126" s="861"/>
      <c r="BH126" s="861"/>
      <c r="BI126" s="861"/>
      <c r="BJ126" s="861"/>
      <c r="BK126" s="861"/>
      <c r="BL126" s="861"/>
      <c r="BM126" s="861"/>
      <c r="BN126" s="862"/>
      <c r="BQ126" s="833"/>
      <c r="BR126" s="834"/>
      <c r="BS126" s="881"/>
      <c r="BT126" s="882"/>
      <c r="BU126" s="882"/>
      <c r="BV126" s="882"/>
      <c r="BW126" s="882"/>
      <c r="BX126" s="882"/>
      <c r="BY126" s="882"/>
      <c r="BZ126" s="882"/>
      <c r="CA126" s="882"/>
      <c r="CB126" s="882"/>
      <c r="CC126" s="882"/>
      <c r="CD126" s="882"/>
      <c r="CE126" s="882"/>
      <c r="CF126" s="882"/>
      <c r="CG126" s="882"/>
      <c r="CH126" s="882"/>
      <c r="CI126" s="882"/>
      <c r="CJ126" s="882"/>
      <c r="CK126" s="882"/>
      <c r="CL126" s="882"/>
      <c r="CM126" s="882"/>
      <c r="CN126" s="882"/>
      <c r="CO126" s="882"/>
      <c r="CP126" s="882"/>
      <c r="CQ126" s="882"/>
      <c r="CR126" s="882"/>
      <c r="CS126" s="882"/>
      <c r="CT126" s="882"/>
      <c r="CU126" s="882"/>
      <c r="CV126" s="882"/>
      <c r="CW126" s="882"/>
      <c r="CX126" s="882"/>
      <c r="CY126" s="882"/>
      <c r="CZ126" s="882"/>
      <c r="DA126" s="882"/>
      <c r="DB126" s="882"/>
      <c r="DC126" s="882"/>
      <c r="DD126" s="882"/>
      <c r="DE126" s="882"/>
      <c r="DF126" s="882"/>
      <c r="DG126" s="882"/>
      <c r="DH126" s="882"/>
      <c r="DI126" s="882"/>
      <c r="DJ126" s="882"/>
      <c r="DK126" s="882"/>
      <c r="DL126" s="882"/>
      <c r="DM126" s="882"/>
      <c r="DN126" s="882"/>
      <c r="DO126" s="882"/>
      <c r="DP126" s="882"/>
      <c r="DQ126" s="882"/>
      <c r="DR126" s="882"/>
      <c r="DS126" s="882"/>
      <c r="DT126" s="882"/>
      <c r="DU126" s="882"/>
      <c r="DV126" s="882"/>
      <c r="DW126" s="882"/>
      <c r="DX126" s="883"/>
    </row>
    <row r="127" spans="1:137" s="154" customFormat="1" ht="8.1" customHeight="1" x14ac:dyDescent="0.2">
      <c r="A127" s="152"/>
      <c r="B127" s="706"/>
      <c r="C127" s="793"/>
      <c r="D127" s="183"/>
      <c r="E127" s="173"/>
      <c r="F127" s="741" t="s">
        <v>678</v>
      </c>
      <c r="G127" s="860"/>
      <c r="H127" s="861"/>
      <c r="I127" s="861"/>
      <c r="J127" s="861"/>
      <c r="K127" s="861"/>
      <c r="L127" s="861"/>
      <c r="M127" s="861"/>
      <c r="N127" s="861"/>
      <c r="O127" s="861"/>
      <c r="P127" s="861"/>
      <c r="Q127" s="861"/>
      <c r="R127" s="861"/>
      <c r="S127" s="861"/>
      <c r="T127" s="861"/>
      <c r="U127" s="861"/>
      <c r="V127" s="861"/>
      <c r="W127" s="861"/>
      <c r="X127" s="861"/>
      <c r="Y127" s="861"/>
      <c r="Z127" s="861"/>
      <c r="AA127" s="861"/>
      <c r="AB127" s="861"/>
      <c r="AC127" s="861"/>
      <c r="AD127" s="861"/>
      <c r="AE127" s="861"/>
      <c r="AF127" s="861"/>
      <c r="AG127" s="861"/>
      <c r="AH127" s="861"/>
      <c r="AI127" s="861"/>
      <c r="AJ127" s="861"/>
      <c r="AK127" s="861"/>
      <c r="AL127" s="861"/>
      <c r="AM127" s="861"/>
      <c r="AN127" s="861"/>
      <c r="AO127" s="861"/>
      <c r="AP127" s="861"/>
      <c r="AQ127" s="861"/>
      <c r="AR127" s="861"/>
      <c r="AS127" s="861"/>
      <c r="AT127" s="861"/>
      <c r="AU127" s="861"/>
      <c r="AV127" s="861"/>
      <c r="AW127" s="861"/>
      <c r="AX127" s="861"/>
      <c r="AY127" s="861"/>
      <c r="AZ127" s="861"/>
      <c r="BA127" s="861"/>
      <c r="BB127" s="861"/>
      <c r="BC127" s="861"/>
      <c r="BD127" s="861"/>
      <c r="BE127" s="861"/>
      <c r="BF127" s="861"/>
      <c r="BG127" s="861"/>
      <c r="BH127" s="861"/>
      <c r="BI127" s="861"/>
      <c r="BJ127" s="861"/>
      <c r="BK127" s="861"/>
      <c r="BL127" s="861"/>
      <c r="BM127" s="861"/>
      <c r="BN127" s="862"/>
      <c r="BO127" s="152"/>
      <c r="BQ127" s="835"/>
      <c r="BR127" s="836"/>
      <c r="BS127" s="884"/>
      <c r="BT127" s="885"/>
      <c r="BU127" s="885"/>
      <c r="BV127" s="885"/>
      <c r="BW127" s="885"/>
      <c r="BX127" s="885"/>
      <c r="BY127" s="885"/>
      <c r="BZ127" s="885"/>
      <c r="CA127" s="885"/>
      <c r="CB127" s="885"/>
      <c r="CC127" s="885"/>
      <c r="CD127" s="885"/>
      <c r="CE127" s="885"/>
      <c r="CF127" s="885"/>
      <c r="CG127" s="885"/>
      <c r="CH127" s="885"/>
      <c r="CI127" s="885"/>
      <c r="CJ127" s="885"/>
      <c r="CK127" s="885"/>
      <c r="CL127" s="885"/>
      <c r="CM127" s="885"/>
      <c r="CN127" s="885"/>
      <c r="CO127" s="885"/>
      <c r="CP127" s="885"/>
      <c r="CQ127" s="885"/>
      <c r="CR127" s="885"/>
      <c r="CS127" s="885"/>
      <c r="CT127" s="885"/>
      <c r="CU127" s="885"/>
      <c r="CV127" s="885"/>
      <c r="CW127" s="885"/>
      <c r="CX127" s="885"/>
      <c r="CY127" s="885"/>
      <c r="CZ127" s="885"/>
      <c r="DA127" s="885"/>
      <c r="DB127" s="885"/>
      <c r="DC127" s="885"/>
      <c r="DD127" s="885"/>
      <c r="DE127" s="885"/>
      <c r="DF127" s="885"/>
      <c r="DG127" s="885"/>
      <c r="DH127" s="885"/>
      <c r="DI127" s="885"/>
      <c r="DJ127" s="885"/>
      <c r="DK127" s="885"/>
      <c r="DL127" s="885"/>
      <c r="DM127" s="885"/>
      <c r="DN127" s="885"/>
      <c r="DO127" s="885"/>
      <c r="DP127" s="885"/>
      <c r="DQ127" s="885"/>
      <c r="DR127" s="885"/>
      <c r="DS127" s="885"/>
      <c r="DT127" s="885"/>
      <c r="DU127" s="885"/>
      <c r="DV127" s="885"/>
      <c r="DW127" s="885"/>
      <c r="DX127" s="886"/>
    </row>
    <row r="128" spans="1:137" s="154" customFormat="1" ht="8.1" customHeight="1" x14ac:dyDescent="0.2">
      <c r="A128" s="152"/>
      <c r="B128" s="706"/>
      <c r="C128" s="793"/>
      <c r="D128" s="200"/>
      <c r="E128" s="201"/>
      <c r="F128" s="811"/>
      <c r="G128" s="863"/>
      <c r="H128" s="864"/>
      <c r="I128" s="864"/>
      <c r="J128" s="864"/>
      <c r="K128" s="864"/>
      <c r="L128" s="864"/>
      <c r="M128" s="864"/>
      <c r="N128" s="864"/>
      <c r="O128" s="864"/>
      <c r="P128" s="864"/>
      <c r="Q128" s="864"/>
      <c r="R128" s="864"/>
      <c r="S128" s="864"/>
      <c r="T128" s="864"/>
      <c r="U128" s="864"/>
      <c r="V128" s="864"/>
      <c r="W128" s="864"/>
      <c r="X128" s="864"/>
      <c r="Y128" s="864"/>
      <c r="Z128" s="864"/>
      <c r="AA128" s="864"/>
      <c r="AB128" s="864"/>
      <c r="AC128" s="864"/>
      <c r="AD128" s="864"/>
      <c r="AE128" s="864"/>
      <c r="AF128" s="864"/>
      <c r="AG128" s="864"/>
      <c r="AH128" s="864"/>
      <c r="AI128" s="864"/>
      <c r="AJ128" s="864"/>
      <c r="AK128" s="864"/>
      <c r="AL128" s="864"/>
      <c r="AM128" s="864"/>
      <c r="AN128" s="864"/>
      <c r="AO128" s="864"/>
      <c r="AP128" s="864"/>
      <c r="AQ128" s="864"/>
      <c r="AR128" s="864"/>
      <c r="AS128" s="864"/>
      <c r="AT128" s="864"/>
      <c r="AU128" s="864"/>
      <c r="AV128" s="864"/>
      <c r="AW128" s="864"/>
      <c r="AX128" s="864"/>
      <c r="AY128" s="864"/>
      <c r="AZ128" s="864"/>
      <c r="BA128" s="864"/>
      <c r="BB128" s="864"/>
      <c r="BC128" s="864"/>
      <c r="BD128" s="864"/>
      <c r="BE128" s="864"/>
      <c r="BF128" s="864"/>
      <c r="BG128" s="864"/>
      <c r="BH128" s="864"/>
      <c r="BI128" s="864"/>
      <c r="BJ128" s="864"/>
      <c r="BK128" s="864"/>
      <c r="BL128" s="864"/>
      <c r="BM128" s="864"/>
      <c r="BN128" s="865"/>
      <c r="BO128" s="152"/>
      <c r="BQ128" s="202"/>
      <c r="BR128" s="202"/>
      <c r="BS128" s="203"/>
      <c r="BT128" s="155"/>
      <c r="BU128" s="203"/>
      <c r="BV128" s="155"/>
      <c r="BW128" s="203"/>
      <c r="BX128" s="155"/>
      <c r="BY128" s="203"/>
      <c r="BZ128" s="155"/>
      <c r="CA128" s="155"/>
      <c r="CB128" s="203"/>
      <c r="CC128" s="155"/>
      <c r="CD128" s="203"/>
      <c r="CE128" s="203"/>
      <c r="CF128" s="203"/>
      <c r="CG128" s="155"/>
      <c r="CH128" s="203"/>
      <c r="CI128" s="155"/>
      <c r="CJ128" s="203"/>
      <c r="CK128" s="155"/>
      <c r="CL128" s="203"/>
      <c r="CM128" s="155"/>
      <c r="CN128" s="203"/>
      <c r="CO128" s="155"/>
      <c r="CP128" s="155"/>
      <c r="CQ128" s="203"/>
      <c r="CR128" s="155"/>
      <c r="CS128" s="203"/>
      <c r="CT128" s="155"/>
      <c r="CU128" s="155"/>
      <c r="CV128" s="203"/>
      <c r="CW128" s="155"/>
      <c r="CX128" s="203"/>
      <c r="CY128" s="155"/>
      <c r="CZ128" s="203"/>
      <c r="DA128" s="155"/>
      <c r="DB128" s="203"/>
      <c r="DC128" s="155"/>
      <c r="DD128" s="203"/>
      <c r="DE128" s="155"/>
      <c r="DF128" s="203"/>
      <c r="DG128" s="155"/>
      <c r="DH128" s="203"/>
      <c r="DI128" s="155"/>
      <c r="DJ128" s="155"/>
      <c r="DK128" s="203"/>
      <c r="DL128" s="155"/>
      <c r="DM128" s="203"/>
      <c r="DN128" s="155"/>
    </row>
    <row r="129" spans="15:67" s="154" customFormat="1" ht="8.1" customHeight="1" x14ac:dyDescent="0.2">
      <c r="O129" s="191"/>
      <c r="P129" s="191"/>
      <c r="Q129" s="191"/>
      <c r="R129" s="191"/>
      <c r="S129" s="191"/>
      <c r="T129" s="191"/>
      <c r="U129" s="191"/>
      <c r="V129" s="191"/>
      <c r="W129" s="191"/>
      <c r="X129" s="191"/>
      <c r="Y129" s="191"/>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52"/>
      <c r="BG129" s="152"/>
      <c r="BH129" s="152"/>
      <c r="BI129" s="152"/>
      <c r="BJ129" s="152"/>
      <c r="BL129" s="152"/>
      <c r="BM129" s="152"/>
      <c r="BN129" s="152"/>
      <c r="BO129" s="152"/>
    </row>
  </sheetData>
  <sheetProtection sheet="1" objects="1" scenarios="1" formatCells="0"/>
  <mergeCells count="704">
    <mergeCell ref="DT2:EC3"/>
    <mergeCell ref="B3:D4"/>
    <mergeCell ref="E3:E4"/>
    <mergeCell ref="F3:F4"/>
    <mergeCell ref="G3:I4"/>
    <mergeCell ref="J3:L4"/>
    <mergeCell ref="M3:O4"/>
    <mergeCell ref="AR3:AS4"/>
    <mergeCell ref="AT3:AU4"/>
    <mergeCell ref="AV3:AW4"/>
    <mergeCell ref="P3:R4"/>
    <mergeCell ref="S3:U4"/>
    <mergeCell ref="V3:X4"/>
    <mergeCell ref="Y3:AA4"/>
    <mergeCell ref="AB3:AD4"/>
    <mergeCell ref="AE3:AK4"/>
    <mergeCell ref="CU4:CV5"/>
    <mergeCell ref="CW4:CX5"/>
    <mergeCell ref="F5:AA6"/>
    <mergeCell ref="AL5:AX7"/>
    <mergeCell ref="BF5:BO7"/>
    <mergeCell ref="D7:W8"/>
    <mergeCell ref="BQ7:BR8"/>
    <mergeCell ref="BS7:BZ8"/>
    <mergeCell ref="CB7:DL8"/>
    <mergeCell ref="CI4:CJ5"/>
    <mergeCell ref="CK4:CL5"/>
    <mergeCell ref="CM4:CN5"/>
    <mergeCell ref="CO4:CP5"/>
    <mergeCell ref="CQ4:CR5"/>
    <mergeCell ref="CS4:CT5"/>
    <mergeCell ref="AX3:BE4"/>
    <mergeCell ref="BF3:BN4"/>
    <mergeCell ref="CA4:CB5"/>
    <mergeCell ref="CC4:CD5"/>
    <mergeCell ref="CE4:CF5"/>
    <mergeCell ref="CG4:CH5"/>
    <mergeCell ref="AL3:AM4"/>
    <mergeCell ref="AN3:AO4"/>
    <mergeCell ref="AP3:AQ4"/>
    <mergeCell ref="BQ2:BR5"/>
    <mergeCell ref="BS2:BZ5"/>
    <mergeCell ref="CU2:CX3"/>
    <mergeCell ref="B9:B49"/>
    <mergeCell ref="C9:F12"/>
    <mergeCell ref="G9:BN12"/>
    <mergeCell ref="BQ10:CD11"/>
    <mergeCell ref="CF10:CS11"/>
    <mergeCell ref="CU10:DH11"/>
    <mergeCell ref="CH14:CI15"/>
    <mergeCell ref="CJ14:CS15"/>
    <mergeCell ref="CU14:CV15"/>
    <mergeCell ref="CW14:CX15"/>
    <mergeCell ref="BQ16:BR17"/>
    <mergeCell ref="BS16:BT17"/>
    <mergeCell ref="BU16:CD17"/>
    <mergeCell ref="CF16:CG17"/>
    <mergeCell ref="CH16:CI17"/>
    <mergeCell ref="CJ16:CS17"/>
    <mergeCell ref="BQ14:BR15"/>
    <mergeCell ref="BS14:BT15"/>
    <mergeCell ref="BU14:CD15"/>
    <mergeCell ref="CF14:CG15"/>
    <mergeCell ref="CU16:CV17"/>
    <mergeCell ref="CW16:CX17"/>
    <mergeCell ref="CY16:DH17"/>
    <mergeCell ref="C19:C31"/>
    <mergeCell ref="DJ10:DW11"/>
    <mergeCell ref="BQ12:BR13"/>
    <mergeCell ref="BS12:BT13"/>
    <mergeCell ref="BU12:CD13"/>
    <mergeCell ref="CF12:CG13"/>
    <mergeCell ref="CH12:CI13"/>
    <mergeCell ref="CJ12:CS13"/>
    <mergeCell ref="CU12:CV13"/>
    <mergeCell ref="CW12:CX13"/>
    <mergeCell ref="CY12:DH13"/>
    <mergeCell ref="DJ12:DK13"/>
    <mergeCell ref="DL12:DM13"/>
    <mergeCell ref="DN12:DW13"/>
    <mergeCell ref="DJ16:DK17"/>
    <mergeCell ref="DL16:DM17"/>
    <mergeCell ref="DN16:DW17"/>
    <mergeCell ref="CY14:DH15"/>
    <mergeCell ref="DJ14:DK15"/>
    <mergeCell ref="DL14:DM15"/>
    <mergeCell ref="DN14:DW15"/>
    <mergeCell ref="CY18:DH19"/>
    <mergeCell ref="DJ18:DK19"/>
    <mergeCell ref="DL18:DM19"/>
    <mergeCell ref="DN18:DW19"/>
    <mergeCell ref="D19:F22"/>
    <mergeCell ref="G19:BN22"/>
    <mergeCell ref="BQ20:BR21"/>
    <mergeCell ref="BS20:BT21"/>
    <mergeCell ref="BU20:CD21"/>
    <mergeCell ref="BQ18:BR19"/>
    <mergeCell ref="BS18:BT19"/>
    <mergeCell ref="BU18:CD19"/>
    <mergeCell ref="CF18:CS19"/>
    <mergeCell ref="CU18:CV19"/>
    <mergeCell ref="CW18:CX19"/>
    <mergeCell ref="C13:E18"/>
    <mergeCell ref="F13:F18"/>
    <mergeCell ref="G13:BN18"/>
    <mergeCell ref="DJ20:DK21"/>
    <mergeCell ref="DL20:DM21"/>
    <mergeCell ref="DN20:DW21"/>
    <mergeCell ref="BQ22:CD23"/>
    <mergeCell ref="CF22:CG23"/>
    <mergeCell ref="CH22:CI23"/>
    <mergeCell ref="CJ22:CS23"/>
    <mergeCell ref="CU22:CV23"/>
    <mergeCell ref="CW22:CX23"/>
    <mergeCell ref="CY22:DH23"/>
    <mergeCell ref="CF20:CG21"/>
    <mergeCell ref="CH20:CI21"/>
    <mergeCell ref="CJ20:CS21"/>
    <mergeCell ref="CU20:CV21"/>
    <mergeCell ref="CW20:CX21"/>
    <mergeCell ref="CY20:DH21"/>
    <mergeCell ref="DJ22:DW23"/>
    <mergeCell ref="D23:F26"/>
    <mergeCell ref="G23:BN26"/>
    <mergeCell ref="DJ24:DK25"/>
    <mergeCell ref="DL24:DM25"/>
    <mergeCell ref="DN24:DW25"/>
    <mergeCell ref="BQ26:BR27"/>
    <mergeCell ref="BS26:BT27"/>
    <mergeCell ref="BU26:CD27"/>
    <mergeCell ref="CF26:CG27"/>
    <mergeCell ref="CH26:CI27"/>
    <mergeCell ref="DN26:DW27"/>
    <mergeCell ref="DJ26:DK27"/>
    <mergeCell ref="DL26:DM27"/>
    <mergeCell ref="BQ24:BR25"/>
    <mergeCell ref="BS24:BT25"/>
    <mergeCell ref="BU24:CD25"/>
    <mergeCell ref="CF24:CG25"/>
    <mergeCell ref="CH24:CI25"/>
    <mergeCell ref="CJ24:CS25"/>
    <mergeCell ref="CU24:CV25"/>
    <mergeCell ref="CW24:CX25"/>
    <mergeCell ref="CY24:DH25"/>
    <mergeCell ref="D27:F31"/>
    <mergeCell ref="G27:BN31"/>
    <mergeCell ref="BQ28:BR29"/>
    <mergeCell ref="BS28:BT29"/>
    <mergeCell ref="BU28:CD29"/>
    <mergeCell ref="CF28:CS29"/>
    <mergeCell ref="CU28:CV29"/>
    <mergeCell ref="CW28:CX29"/>
    <mergeCell ref="CY28:DH29"/>
    <mergeCell ref="CJ26:CS27"/>
    <mergeCell ref="CU26:CV27"/>
    <mergeCell ref="CW26:CX27"/>
    <mergeCell ref="CY26:DH27"/>
    <mergeCell ref="DJ28:DK29"/>
    <mergeCell ref="DL28:DM29"/>
    <mergeCell ref="DN28:DW29"/>
    <mergeCell ref="BQ30:BR31"/>
    <mergeCell ref="BS30:BT31"/>
    <mergeCell ref="BU30:CD31"/>
    <mergeCell ref="CF30:CG31"/>
    <mergeCell ref="CH30:CI31"/>
    <mergeCell ref="CJ30:CS31"/>
    <mergeCell ref="CU30:DH31"/>
    <mergeCell ref="DJ30:DK31"/>
    <mergeCell ref="DL30:DM31"/>
    <mergeCell ref="DN30:DW31"/>
    <mergeCell ref="C32:E39"/>
    <mergeCell ref="F32:F39"/>
    <mergeCell ref="G32:I33"/>
    <mergeCell ref="J32:R33"/>
    <mergeCell ref="S32:U33"/>
    <mergeCell ref="V32:AG33"/>
    <mergeCell ref="BQ32:CD33"/>
    <mergeCell ref="G34:BN39"/>
    <mergeCell ref="BQ34:BR35"/>
    <mergeCell ref="BS34:BT35"/>
    <mergeCell ref="BU34:CD35"/>
    <mergeCell ref="BQ38:BR39"/>
    <mergeCell ref="BS38:BT39"/>
    <mergeCell ref="BU38:CD39"/>
    <mergeCell ref="CF34:CG35"/>
    <mergeCell ref="CH34:CI35"/>
    <mergeCell ref="CJ34:CS35"/>
    <mergeCell ref="CF32:CG33"/>
    <mergeCell ref="CH32:CI33"/>
    <mergeCell ref="CJ32:CS33"/>
    <mergeCell ref="CU34:CV35"/>
    <mergeCell ref="CW34:CX35"/>
    <mergeCell ref="CY34:DH35"/>
    <mergeCell ref="DJ34:DK35"/>
    <mergeCell ref="DL34:DM35"/>
    <mergeCell ref="DN34:DW35"/>
    <mergeCell ref="DJ32:DK33"/>
    <mergeCell ref="DL32:DM33"/>
    <mergeCell ref="DN32:DW33"/>
    <mergeCell ref="CU32:CV33"/>
    <mergeCell ref="CW32:CX33"/>
    <mergeCell ref="CY32:DH33"/>
    <mergeCell ref="CF38:CG39"/>
    <mergeCell ref="CH38:CI39"/>
    <mergeCell ref="CJ38:CS39"/>
    <mergeCell ref="BQ36:BR37"/>
    <mergeCell ref="BS36:BT37"/>
    <mergeCell ref="BU36:CD37"/>
    <mergeCell ref="CF36:CS37"/>
    <mergeCell ref="CU38:CV39"/>
    <mergeCell ref="CW38:CX39"/>
    <mergeCell ref="CY38:DH39"/>
    <mergeCell ref="DJ38:DK39"/>
    <mergeCell ref="DL38:DM39"/>
    <mergeCell ref="DN38:DW39"/>
    <mergeCell ref="CY36:DH37"/>
    <mergeCell ref="DJ36:DK37"/>
    <mergeCell ref="DL36:DM37"/>
    <mergeCell ref="DN36:DW37"/>
    <mergeCell ref="CU36:CV37"/>
    <mergeCell ref="CW36:CX37"/>
    <mergeCell ref="DJ40:DK41"/>
    <mergeCell ref="DL40:DM41"/>
    <mergeCell ref="DN40:DW41"/>
    <mergeCell ref="C42:E43"/>
    <mergeCell ref="F42:F43"/>
    <mergeCell ref="G42:U43"/>
    <mergeCell ref="V42:X43"/>
    <mergeCell ref="Y42:AM43"/>
    <mergeCell ref="AN42:AP43"/>
    <mergeCell ref="AQ42:BH43"/>
    <mergeCell ref="BS40:BT41"/>
    <mergeCell ref="BU40:CD41"/>
    <mergeCell ref="CF40:CG41"/>
    <mergeCell ref="CH40:CI41"/>
    <mergeCell ref="CJ40:CS41"/>
    <mergeCell ref="CU40:DH41"/>
    <mergeCell ref="C40:E41"/>
    <mergeCell ref="F40:F41"/>
    <mergeCell ref="G40:X41"/>
    <mergeCell ref="Y40:AP41"/>
    <mergeCell ref="AQ40:BH41"/>
    <mergeCell ref="BQ40:BR41"/>
    <mergeCell ref="CY42:DH43"/>
    <mergeCell ref="DJ42:DW43"/>
    <mergeCell ref="C44:E45"/>
    <mergeCell ref="F44:F45"/>
    <mergeCell ref="G44:U45"/>
    <mergeCell ref="V44:X45"/>
    <mergeCell ref="Y44:AM45"/>
    <mergeCell ref="AN44:AP45"/>
    <mergeCell ref="AQ44:BH45"/>
    <mergeCell ref="BQ44:BR45"/>
    <mergeCell ref="BQ42:CD43"/>
    <mergeCell ref="CF42:CG43"/>
    <mergeCell ref="CH42:CI43"/>
    <mergeCell ref="CJ42:CS43"/>
    <mergeCell ref="CU42:CV43"/>
    <mergeCell ref="CW42:CX43"/>
    <mergeCell ref="CW44:CX45"/>
    <mergeCell ref="CY44:DH45"/>
    <mergeCell ref="DJ44:DK45"/>
    <mergeCell ref="DL44:DM45"/>
    <mergeCell ref="DN44:DW45"/>
    <mergeCell ref="C46:F47"/>
    <mergeCell ref="G46:BN49"/>
    <mergeCell ref="BQ46:BR47"/>
    <mergeCell ref="BS46:BT47"/>
    <mergeCell ref="BU46:CD47"/>
    <mergeCell ref="BS44:BT45"/>
    <mergeCell ref="BU44:CD45"/>
    <mergeCell ref="CF44:CG45"/>
    <mergeCell ref="CH44:CI45"/>
    <mergeCell ref="CJ44:CS45"/>
    <mergeCell ref="CU44:CV45"/>
    <mergeCell ref="DN46:DW47"/>
    <mergeCell ref="BQ48:BR49"/>
    <mergeCell ref="BS48:BT49"/>
    <mergeCell ref="BU48:CD49"/>
    <mergeCell ref="CF48:CG49"/>
    <mergeCell ref="CH48:CI49"/>
    <mergeCell ref="CJ48:CS49"/>
    <mergeCell ref="CU48:CV49"/>
    <mergeCell ref="CW48:CX49"/>
    <mergeCell ref="CY48:DH49"/>
    <mergeCell ref="CF46:CS47"/>
    <mergeCell ref="CU46:CV47"/>
    <mergeCell ref="CW46:CX47"/>
    <mergeCell ref="CY46:DH47"/>
    <mergeCell ref="DJ46:DK47"/>
    <mergeCell ref="DL46:DM47"/>
    <mergeCell ref="DJ48:DK49"/>
    <mergeCell ref="DL48:DM49"/>
    <mergeCell ref="DN48:DW49"/>
    <mergeCell ref="BQ50:BR51"/>
    <mergeCell ref="BS50:BT51"/>
    <mergeCell ref="BU50:CD51"/>
    <mergeCell ref="CF50:CS51"/>
    <mergeCell ref="CU50:CV51"/>
    <mergeCell ref="CW50:CX51"/>
    <mergeCell ref="CY50:DH51"/>
    <mergeCell ref="DJ50:DK51"/>
    <mergeCell ref="DL50:DM51"/>
    <mergeCell ref="DN50:DW51"/>
    <mergeCell ref="B51:B52"/>
    <mergeCell ref="BQ52:BR53"/>
    <mergeCell ref="BS52:BT53"/>
    <mergeCell ref="BU52:CD53"/>
    <mergeCell ref="CF52:CG53"/>
    <mergeCell ref="CH52:CI53"/>
    <mergeCell ref="DN52:DW53"/>
    <mergeCell ref="B54:AK55"/>
    <mergeCell ref="BQ54:BR55"/>
    <mergeCell ref="BS54:BT55"/>
    <mergeCell ref="BU54:CD55"/>
    <mergeCell ref="CF54:CG55"/>
    <mergeCell ref="CH54:CI55"/>
    <mergeCell ref="CJ54:CS55"/>
    <mergeCell ref="CU54:CV55"/>
    <mergeCell ref="CJ52:CS53"/>
    <mergeCell ref="CU52:CV53"/>
    <mergeCell ref="CW52:CX53"/>
    <mergeCell ref="CY52:DH53"/>
    <mergeCell ref="DJ52:DK53"/>
    <mergeCell ref="DL52:DM53"/>
    <mergeCell ref="CW54:CX55"/>
    <mergeCell ref="CY54:DH55"/>
    <mergeCell ref="DJ54:DK55"/>
    <mergeCell ref="DL54:DM55"/>
    <mergeCell ref="DN54:DW55"/>
    <mergeCell ref="B56:N57"/>
    <mergeCell ref="BQ56:BR57"/>
    <mergeCell ref="BS56:BT57"/>
    <mergeCell ref="BU56:CD57"/>
    <mergeCell ref="DJ56:DW57"/>
    <mergeCell ref="CF56:CG57"/>
    <mergeCell ref="CH56:CI57"/>
    <mergeCell ref="CJ56:CS57"/>
    <mergeCell ref="CU56:CV57"/>
    <mergeCell ref="CW56:CX57"/>
    <mergeCell ref="CY56:DH57"/>
    <mergeCell ref="B58:B91"/>
    <mergeCell ref="C58:C73"/>
    <mergeCell ref="BQ58:CD59"/>
    <mergeCell ref="CF58:CS59"/>
    <mergeCell ref="CU58:CV59"/>
    <mergeCell ref="CW58:CX59"/>
    <mergeCell ref="CY58:DH59"/>
    <mergeCell ref="BQ62:BR63"/>
    <mergeCell ref="BS62:BT63"/>
    <mergeCell ref="BU62:CD63"/>
    <mergeCell ref="CF62:CG63"/>
    <mergeCell ref="CH62:CI63"/>
    <mergeCell ref="CJ62:CS63"/>
    <mergeCell ref="CU62:CV63"/>
    <mergeCell ref="CW62:CX63"/>
    <mergeCell ref="CY62:DH63"/>
    <mergeCell ref="C74:E81"/>
    <mergeCell ref="F74:F81"/>
    <mergeCell ref="G74:I75"/>
    <mergeCell ref="J74:R75"/>
    <mergeCell ref="S74:U75"/>
    <mergeCell ref="CJ74:CS75"/>
    <mergeCell ref="CU74:DH75"/>
    <mergeCell ref="C82:E83"/>
    <mergeCell ref="DJ58:DK59"/>
    <mergeCell ref="DL58:DM59"/>
    <mergeCell ref="DN58:DW59"/>
    <mergeCell ref="BQ60:BR61"/>
    <mergeCell ref="BS60:BT61"/>
    <mergeCell ref="BU60:CD61"/>
    <mergeCell ref="CF60:CG61"/>
    <mergeCell ref="CH60:CI61"/>
    <mergeCell ref="CJ60:CS61"/>
    <mergeCell ref="CU60:DH61"/>
    <mergeCell ref="DJ60:DK61"/>
    <mergeCell ref="DL60:DM61"/>
    <mergeCell ref="DN60:DW61"/>
    <mergeCell ref="DJ62:DK63"/>
    <mergeCell ref="DL62:DM63"/>
    <mergeCell ref="DN62:DW63"/>
    <mergeCell ref="D64:F67"/>
    <mergeCell ref="G64:BN67"/>
    <mergeCell ref="BQ64:BR65"/>
    <mergeCell ref="BS64:BT65"/>
    <mergeCell ref="BU64:CD65"/>
    <mergeCell ref="DJ64:DW65"/>
    <mergeCell ref="BQ66:BR67"/>
    <mergeCell ref="BS66:BT67"/>
    <mergeCell ref="BU66:CD67"/>
    <mergeCell ref="CF66:CG67"/>
    <mergeCell ref="CH66:CI67"/>
    <mergeCell ref="CJ66:CS67"/>
    <mergeCell ref="CU66:CV67"/>
    <mergeCell ref="CW66:CX67"/>
    <mergeCell ref="CY66:DH67"/>
    <mergeCell ref="CF64:CG65"/>
    <mergeCell ref="CH64:CI65"/>
    <mergeCell ref="CJ64:CS65"/>
    <mergeCell ref="CU64:CV65"/>
    <mergeCell ref="CW64:CX65"/>
    <mergeCell ref="CY64:DH65"/>
    <mergeCell ref="DJ66:DK67"/>
    <mergeCell ref="DL66:DM67"/>
    <mergeCell ref="DN66:DW67"/>
    <mergeCell ref="D68:F73"/>
    <mergeCell ref="G68:BN73"/>
    <mergeCell ref="BQ68:BR69"/>
    <mergeCell ref="BS68:BT69"/>
    <mergeCell ref="BU68:CD69"/>
    <mergeCell ref="CF68:CG69"/>
    <mergeCell ref="CH68:CI69"/>
    <mergeCell ref="DN68:DW69"/>
    <mergeCell ref="BQ70:BR71"/>
    <mergeCell ref="BS70:BT71"/>
    <mergeCell ref="BU70:CD71"/>
    <mergeCell ref="CF70:CG71"/>
    <mergeCell ref="CH70:CI71"/>
    <mergeCell ref="CJ70:CS71"/>
    <mergeCell ref="CU70:CV71"/>
    <mergeCell ref="CW70:CX71"/>
    <mergeCell ref="CY70:DH71"/>
    <mergeCell ref="CJ68:CS69"/>
    <mergeCell ref="CU68:CV69"/>
    <mergeCell ref="CW68:CX69"/>
    <mergeCell ref="CY68:DH69"/>
    <mergeCell ref="DJ68:DK69"/>
    <mergeCell ref="DL68:DM69"/>
    <mergeCell ref="DJ70:DK71"/>
    <mergeCell ref="DL70:DM71"/>
    <mergeCell ref="DN70:DW71"/>
    <mergeCell ref="BQ72:BR73"/>
    <mergeCell ref="BS72:BT73"/>
    <mergeCell ref="BU72:CD73"/>
    <mergeCell ref="CF72:CG73"/>
    <mergeCell ref="CH72:CI73"/>
    <mergeCell ref="CJ72:CS73"/>
    <mergeCell ref="CU72:CV73"/>
    <mergeCell ref="CW72:CX73"/>
    <mergeCell ref="CY72:DH73"/>
    <mergeCell ref="DJ72:DK73"/>
    <mergeCell ref="DL72:DM73"/>
    <mergeCell ref="DN72:DW73"/>
    <mergeCell ref="DJ74:DK75"/>
    <mergeCell ref="DL74:DM75"/>
    <mergeCell ref="DN74:DW75"/>
    <mergeCell ref="G76:BN81"/>
    <mergeCell ref="BQ76:CD77"/>
    <mergeCell ref="CF76:CS77"/>
    <mergeCell ref="CU76:CV77"/>
    <mergeCell ref="CW76:CX77"/>
    <mergeCell ref="V74:AG75"/>
    <mergeCell ref="BQ74:BR75"/>
    <mergeCell ref="BS74:BT75"/>
    <mergeCell ref="BU74:CD75"/>
    <mergeCell ref="CF74:CG75"/>
    <mergeCell ref="CH74:CI75"/>
    <mergeCell ref="CY76:DH77"/>
    <mergeCell ref="BQ78:BR79"/>
    <mergeCell ref="BS78:BT79"/>
    <mergeCell ref="BU78:CD79"/>
    <mergeCell ref="CF78:CG79"/>
    <mergeCell ref="CH78:CI79"/>
    <mergeCell ref="CJ78:CS79"/>
    <mergeCell ref="CU78:CV79"/>
    <mergeCell ref="CW78:CX79"/>
    <mergeCell ref="CY78:DH79"/>
    <mergeCell ref="F82:F83"/>
    <mergeCell ref="G82:U83"/>
    <mergeCell ref="V82:AJ83"/>
    <mergeCell ref="AK82:AY83"/>
    <mergeCell ref="AZ82:BN83"/>
    <mergeCell ref="BQ82:BR83"/>
    <mergeCell ref="BQ80:BR81"/>
    <mergeCell ref="BS80:BT81"/>
    <mergeCell ref="BS82:BT83"/>
    <mergeCell ref="BU82:CD83"/>
    <mergeCell ref="CF82:CG83"/>
    <mergeCell ref="CH82:CI83"/>
    <mergeCell ref="CJ82:CS83"/>
    <mergeCell ref="CU82:DH83"/>
    <mergeCell ref="CU80:CV81"/>
    <mergeCell ref="CW80:CX81"/>
    <mergeCell ref="CY80:DH81"/>
    <mergeCell ref="BU80:CD81"/>
    <mergeCell ref="CF80:CG81"/>
    <mergeCell ref="CH80:CI81"/>
    <mergeCell ref="CJ80:CS81"/>
    <mergeCell ref="CU84:CV85"/>
    <mergeCell ref="CW84:CX85"/>
    <mergeCell ref="CY84:DH85"/>
    <mergeCell ref="AQ84:BH85"/>
    <mergeCell ref="BI84:BK85"/>
    <mergeCell ref="BL84:BN85"/>
    <mergeCell ref="BQ84:BR85"/>
    <mergeCell ref="BS84:BT85"/>
    <mergeCell ref="BU84:CD85"/>
    <mergeCell ref="C86:E87"/>
    <mergeCell ref="F86:F87"/>
    <mergeCell ref="G86:U87"/>
    <mergeCell ref="V86:X87"/>
    <mergeCell ref="Y86:AM87"/>
    <mergeCell ref="AN86:AP87"/>
    <mergeCell ref="CF84:CG85"/>
    <mergeCell ref="CH84:CI85"/>
    <mergeCell ref="CJ84:CS85"/>
    <mergeCell ref="C84:E85"/>
    <mergeCell ref="F84:F85"/>
    <mergeCell ref="G84:U85"/>
    <mergeCell ref="V84:X85"/>
    <mergeCell ref="Y84:AM85"/>
    <mergeCell ref="AN84:AP85"/>
    <mergeCell ref="CF86:CG87"/>
    <mergeCell ref="CH86:CI87"/>
    <mergeCell ref="CJ86:CS87"/>
    <mergeCell ref="CU86:CV87"/>
    <mergeCell ref="CW86:CX87"/>
    <mergeCell ref="CY86:DH87"/>
    <mergeCell ref="AQ86:BH87"/>
    <mergeCell ref="BI86:BK87"/>
    <mergeCell ref="BL86:BN87"/>
    <mergeCell ref="BQ86:BR87"/>
    <mergeCell ref="BS86:BT87"/>
    <mergeCell ref="BU86:CD87"/>
    <mergeCell ref="CH88:CI89"/>
    <mergeCell ref="CJ88:CS89"/>
    <mergeCell ref="CU88:CV89"/>
    <mergeCell ref="CW88:CX89"/>
    <mergeCell ref="CY88:DH89"/>
    <mergeCell ref="F90:F91"/>
    <mergeCell ref="BQ90:CD91"/>
    <mergeCell ref="CF90:CG91"/>
    <mergeCell ref="CH90:CI91"/>
    <mergeCell ref="CJ90:CS91"/>
    <mergeCell ref="C88:F89"/>
    <mergeCell ref="G88:BN91"/>
    <mergeCell ref="BQ88:BR89"/>
    <mergeCell ref="BS88:BT89"/>
    <mergeCell ref="BU88:CD89"/>
    <mergeCell ref="CF88:CG89"/>
    <mergeCell ref="CU90:CV91"/>
    <mergeCell ref="CW90:CX91"/>
    <mergeCell ref="CY90:DH91"/>
    <mergeCell ref="CW92:CX93"/>
    <mergeCell ref="CY92:DH93"/>
    <mergeCell ref="B94:N95"/>
    <mergeCell ref="O94:BE95"/>
    <mergeCell ref="BQ94:BR95"/>
    <mergeCell ref="BS94:BT95"/>
    <mergeCell ref="BU94:CD95"/>
    <mergeCell ref="CF94:CS95"/>
    <mergeCell ref="CU94:CV95"/>
    <mergeCell ref="CW94:CX95"/>
    <mergeCell ref="CY94:DH95"/>
    <mergeCell ref="BQ92:BR93"/>
    <mergeCell ref="BS92:BT93"/>
    <mergeCell ref="BU92:CD93"/>
    <mergeCell ref="CF92:CG93"/>
    <mergeCell ref="CH92:CI93"/>
    <mergeCell ref="CJ92:CS93"/>
    <mergeCell ref="CU92:CV93"/>
    <mergeCell ref="B92:AK93"/>
    <mergeCell ref="AL92:BN93"/>
    <mergeCell ref="BQ96:BR97"/>
    <mergeCell ref="BS96:BT97"/>
    <mergeCell ref="BU96:CD97"/>
    <mergeCell ref="CF96:CG97"/>
    <mergeCell ref="CH96:CI97"/>
    <mergeCell ref="CJ96:CS97"/>
    <mergeCell ref="CU96:CV97"/>
    <mergeCell ref="CW96:CX97"/>
    <mergeCell ref="CY96:DH97"/>
    <mergeCell ref="V97:X97"/>
    <mergeCell ref="AE97:AG97"/>
    <mergeCell ref="B98:B99"/>
    <mergeCell ref="C98:F99"/>
    <mergeCell ref="G98:I99"/>
    <mergeCell ref="J98:L99"/>
    <mergeCell ref="M98:O99"/>
    <mergeCell ref="P98:R99"/>
    <mergeCell ref="AK98:AM99"/>
    <mergeCell ref="AN98:AP99"/>
    <mergeCell ref="AQ98:AV99"/>
    <mergeCell ref="BQ98:BR99"/>
    <mergeCell ref="BS98:BT99"/>
    <mergeCell ref="BU98:CD99"/>
    <mergeCell ref="S98:U99"/>
    <mergeCell ref="V98:X99"/>
    <mergeCell ref="Y98:AA99"/>
    <mergeCell ref="AB98:AD99"/>
    <mergeCell ref="AE98:AG99"/>
    <mergeCell ref="AH98:AJ99"/>
    <mergeCell ref="AK102:AM103"/>
    <mergeCell ref="AN102:AP103"/>
    <mergeCell ref="V101:X101"/>
    <mergeCell ref="AE101:AG101"/>
    <mergeCell ref="B102:B103"/>
    <mergeCell ref="C102:F103"/>
    <mergeCell ref="G102:I103"/>
    <mergeCell ref="J102:L103"/>
    <mergeCell ref="M102:O103"/>
    <mergeCell ref="P102:R103"/>
    <mergeCell ref="S102:U103"/>
    <mergeCell ref="V102:X103"/>
    <mergeCell ref="AH102:AJ103"/>
    <mergeCell ref="Y102:AA103"/>
    <mergeCell ref="AB102:AD103"/>
    <mergeCell ref="AE102:AG103"/>
    <mergeCell ref="BL121:BN122"/>
    <mergeCell ref="BI123:BK124"/>
    <mergeCell ref="BL123:BN124"/>
    <mergeCell ref="AZ111:BB112"/>
    <mergeCell ref="AH111:AJ112"/>
    <mergeCell ref="AK111:AM112"/>
    <mergeCell ref="AN111:AP112"/>
    <mergeCell ref="AQ111:AS112"/>
    <mergeCell ref="AT111:AV112"/>
    <mergeCell ref="AZ119:BN120"/>
    <mergeCell ref="BI121:BK122"/>
    <mergeCell ref="BQ110:BR127"/>
    <mergeCell ref="S111:U112"/>
    <mergeCell ref="G113:BN118"/>
    <mergeCell ref="J111:R112"/>
    <mergeCell ref="V111:AG112"/>
    <mergeCell ref="G125:BN128"/>
    <mergeCell ref="AZ105:BB106"/>
    <mergeCell ref="BC105:BD106"/>
    <mergeCell ref="BE105:BF106"/>
    <mergeCell ref="BG105:BH106"/>
    <mergeCell ref="AI105:AJ106"/>
    <mergeCell ref="AK105:AM106"/>
    <mergeCell ref="AN105:AO106"/>
    <mergeCell ref="AP105:AQ106"/>
    <mergeCell ref="AR105:AS106"/>
    <mergeCell ref="AT105:AU106"/>
    <mergeCell ref="AC105:AD106"/>
    <mergeCell ref="AE105:AF106"/>
    <mergeCell ref="G105:I106"/>
    <mergeCell ref="BQ107:DE108"/>
    <mergeCell ref="BS110:DX127"/>
    <mergeCell ref="BI111:BK112"/>
    <mergeCell ref="BL111:BN112"/>
    <mergeCell ref="Y121:AM122"/>
    <mergeCell ref="C111:C128"/>
    <mergeCell ref="D111:E118"/>
    <mergeCell ref="F111:F118"/>
    <mergeCell ref="G111:I112"/>
    <mergeCell ref="AW111:AY112"/>
    <mergeCell ref="D121:E122"/>
    <mergeCell ref="F121:F122"/>
    <mergeCell ref="G121:U122"/>
    <mergeCell ref="V121:X122"/>
    <mergeCell ref="D119:E120"/>
    <mergeCell ref="F119:F120"/>
    <mergeCell ref="G119:U120"/>
    <mergeCell ref="V119:AJ120"/>
    <mergeCell ref="AK119:AY120"/>
    <mergeCell ref="D125:F126"/>
    <mergeCell ref="F127:F128"/>
    <mergeCell ref="AN121:AP122"/>
    <mergeCell ref="AQ121:BH122"/>
    <mergeCell ref="B108:B109"/>
    <mergeCell ref="C108:F109"/>
    <mergeCell ref="G108:I109"/>
    <mergeCell ref="J108:L109"/>
    <mergeCell ref="M108:O109"/>
    <mergeCell ref="P108:R109"/>
    <mergeCell ref="AV105:AW106"/>
    <mergeCell ref="AX105:AY106"/>
    <mergeCell ref="V105:X106"/>
    <mergeCell ref="Y105:Z106"/>
    <mergeCell ref="AA105:AB106"/>
    <mergeCell ref="B105:B106"/>
    <mergeCell ref="J105:K106"/>
    <mergeCell ref="L105:M106"/>
    <mergeCell ref="N105:O106"/>
    <mergeCell ref="P105:Q106"/>
    <mergeCell ref="R105:S106"/>
    <mergeCell ref="T105:U106"/>
    <mergeCell ref="C105:F106"/>
    <mergeCell ref="B111:B128"/>
    <mergeCell ref="C51:AV53"/>
    <mergeCell ref="O56:AW57"/>
    <mergeCell ref="AL54:BN55"/>
    <mergeCell ref="G61:BN63"/>
    <mergeCell ref="G58:BN60"/>
    <mergeCell ref="D61:F63"/>
    <mergeCell ref="D58:F60"/>
    <mergeCell ref="D123:E124"/>
    <mergeCell ref="F123:F124"/>
    <mergeCell ref="G123:U124"/>
    <mergeCell ref="V123:X124"/>
    <mergeCell ref="Y123:AM124"/>
    <mergeCell ref="AN123:AP124"/>
    <mergeCell ref="AQ123:BH124"/>
    <mergeCell ref="BC111:BE112"/>
    <mergeCell ref="BF111:BH112"/>
    <mergeCell ref="S108:U109"/>
    <mergeCell ref="V108:X109"/>
    <mergeCell ref="BI105:BJ106"/>
    <mergeCell ref="BK105:BL106"/>
    <mergeCell ref="BM105:BN106"/>
    <mergeCell ref="AG105:AH106"/>
    <mergeCell ref="AQ102:AV103"/>
  </mergeCells>
  <phoneticPr fontId="2"/>
  <conditionalFormatting sqref="BS110:DX127">
    <cfRule type="expression" dxfId="0" priority="1">
      <formula>$BS$110=""</formula>
    </cfRule>
  </conditionalFormatting>
  <pageMargins left="0.78740157480314965" right="0" top="0.19685039370078741" bottom="0.19685039370078741" header="0.51181102362204722" footer="0.51181102362204722"/>
  <pageSetup paperSize="8" scale="8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nchor moveWithCells="1">
                  <from>
                    <xdr:col>7</xdr:col>
                    <xdr:colOff>99060</xdr:colOff>
                    <xdr:row>80</xdr:row>
                    <xdr:rowOff>68580</xdr:rowOff>
                  </from>
                  <to>
                    <xdr:col>11</xdr:col>
                    <xdr:colOff>7620</xdr:colOff>
                    <xdr:row>83</xdr:row>
                    <xdr:rowOff>30480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23</xdr:col>
                    <xdr:colOff>0</xdr:colOff>
                    <xdr:row>80</xdr:row>
                    <xdr:rowOff>68580</xdr:rowOff>
                  </from>
                  <to>
                    <xdr:col>26</xdr:col>
                    <xdr:colOff>22860</xdr:colOff>
                    <xdr:row>83</xdr:row>
                    <xdr:rowOff>30480</xdr:rowOff>
                  </to>
                </anchor>
              </controlPr>
            </control>
          </mc:Choice>
        </mc:AlternateContent>
        <mc:AlternateContent xmlns:mc="http://schemas.openxmlformats.org/markup-compatibility/2006">
          <mc:Choice Requires="x14">
            <control shapeId="8198" r:id="rId6" name="Check Box 6">
              <controlPr defaultSize="0" autoFill="0" autoLine="0" autoPict="0">
                <anchor moveWithCells="1">
                  <from>
                    <xdr:col>37</xdr:col>
                    <xdr:colOff>99060</xdr:colOff>
                    <xdr:row>80</xdr:row>
                    <xdr:rowOff>68580</xdr:rowOff>
                  </from>
                  <to>
                    <xdr:col>41</xdr:col>
                    <xdr:colOff>7620</xdr:colOff>
                    <xdr:row>83</xdr:row>
                    <xdr:rowOff>30480</xdr:rowOff>
                  </to>
                </anchor>
              </controlPr>
            </control>
          </mc:Choice>
        </mc:AlternateContent>
        <mc:AlternateContent xmlns:mc="http://schemas.openxmlformats.org/markup-compatibility/2006">
          <mc:Choice Requires="x14">
            <control shapeId="8199" r:id="rId7" name="Check Box 7">
              <controlPr defaultSize="0" autoFill="0" autoLine="0" autoPict="0">
                <anchor moveWithCells="1">
                  <from>
                    <xdr:col>52</xdr:col>
                    <xdr:colOff>76200</xdr:colOff>
                    <xdr:row>80</xdr:row>
                    <xdr:rowOff>68580</xdr:rowOff>
                  </from>
                  <to>
                    <xdr:col>55</xdr:col>
                    <xdr:colOff>99060</xdr:colOff>
                    <xdr:row>83</xdr:row>
                    <xdr:rowOff>30480</xdr:rowOff>
                  </to>
                </anchor>
              </controlPr>
            </control>
          </mc:Choice>
        </mc:AlternateContent>
        <mc:AlternateContent xmlns:mc="http://schemas.openxmlformats.org/markup-compatibility/2006">
          <mc:Choice Requires="x14">
            <control shapeId="8200" r:id="rId8" name="Check Box 8">
              <controlPr defaultSize="0" autoFill="0" autoLine="0" autoPict="0">
                <anchor moveWithCells="1">
                  <from>
                    <xdr:col>7</xdr:col>
                    <xdr:colOff>83820</xdr:colOff>
                    <xdr:row>117</xdr:row>
                    <xdr:rowOff>68580</xdr:rowOff>
                  </from>
                  <to>
                    <xdr:col>11</xdr:col>
                    <xdr:colOff>0</xdr:colOff>
                    <xdr:row>120</xdr:row>
                    <xdr:rowOff>30480</xdr:rowOff>
                  </to>
                </anchor>
              </controlPr>
            </control>
          </mc:Choice>
        </mc:AlternateContent>
        <mc:AlternateContent xmlns:mc="http://schemas.openxmlformats.org/markup-compatibility/2006">
          <mc:Choice Requires="x14">
            <control shapeId="8201" r:id="rId9" name="Check Box 9">
              <controlPr defaultSize="0" autoFill="0" autoLine="0" autoPict="0">
                <anchor moveWithCells="1">
                  <from>
                    <xdr:col>22</xdr:col>
                    <xdr:colOff>76200</xdr:colOff>
                    <xdr:row>117</xdr:row>
                    <xdr:rowOff>60960</xdr:rowOff>
                  </from>
                  <to>
                    <xdr:col>25</xdr:col>
                    <xdr:colOff>99060</xdr:colOff>
                    <xdr:row>120</xdr:row>
                    <xdr:rowOff>22860</xdr:rowOff>
                  </to>
                </anchor>
              </controlPr>
            </control>
          </mc:Choice>
        </mc:AlternateContent>
        <mc:AlternateContent xmlns:mc="http://schemas.openxmlformats.org/markup-compatibility/2006">
          <mc:Choice Requires="x14">
            <control shapeId="8202" r:id="rId10" name="Check Box 10">
              <controlPr defaultSize="0" autoFill="0" autoLine="0" autoPict="0">
                <anchor moveWithCells="1">
                  <from>
                    <xdr:col>37</xdr:col>
                    <xdr:colOff>76200</xdr:colOff>
                    <xdr:row>117</xdr:row>
                    <xdr:rowOff>68580</xdr:rowOff>
                  </from>
                  <to>
                    <xdr:col>40</xdr:col>
                    <xdr:colOff>99060</xdr:colOff>
                    <xdr:row>120</xdr:row>
                    <xdr:rowOff>30480</xdr:rowOff>
                  </to>
                </anchor>
              </controlPr>
            </control>
          </mc:Choice>
        </mc:AlternateContent>
        <mc:AlternateContent xmlns:mc="http://schemas.openxmlformats.org/markup-compatibility/2006">
          <mc:Choice Requires="x14">
            <control shapeId="8203" r:id="rId11" name="Check Box 11">
              <controlPr defaultSize="0" autoFill="0" autoLine="0" autoPict="0">
                <anchor moveWithCells="1">
                  <from>
                    <xdr:col>52</xdr:col>
                    <xdr:colOff>76200</xdr:colOff>
                    <xdr:row>117</xdr:row>
                    <xdr:rowOff>68580</xdr:rowOff>
                  </from>
                  <to>
                    <xdr:col>55</xdr:col>
                    <xdr:colOff>99060</xdr:colOff>
                    <xdr:row>120</xdr:row>
                    <xdr:rowOff>30480</xdr:rowOff>
                  </to>
                </anchor>
              </controlPr>
            </control>
          </mc:Choice>
        </mc:AlternateContent>
        <mc:AlternateContent xmlns:mc="http://schemas.openxmlformats.org/markup-compatibility/2006">
          <mc:Choice Requires="x14">
            <control shapeId="8204" r:id="rId12" name="Check Box 12">
              <controlPr defaultSize="0" autoFill="0" autoLine="0" autoPict="0">
                <anchor moveWithCells="1">
                  <from>
                    <xdr:col>9</xdr:col>
                    <xdr:colOff>7620</xdr:colOff>
                    <xdr:row>38</xdr:row>
                    <xdr:rowOff>68580</xdr:rowOff>
                  </from>
                  <to>
                    <xdr:col>12</xdr:col>
                    <xdr:colOff>22860</xdr:colOff>
                    <xdr:row>41</xdr:row>
                    <xdr:rowOff>30480</xdr:rowOff>
                  </to>
                </anchor>
              </controlPr>
            </control>
          </mc:Choice>
        </mc:AlternateContent>
        <mc:AlternateContent xmlns:mc="http://schemas.openxmlformats.org/markup-compatibility/2006">
          <mc:Choice Requires="x14">
            <control shapeId="8205" r:id="rId13" name="Check Box 13">
              <controlPr defaultSize="0" autoFill="0" autoLine="0" autoPict="0">
                <anchor moveWithCells="1">
                  <from>
                    <xdr:col>26</xdr:col>
                    <xdr:colOff>60960</xdr:colOff>
                    <xdr:row>38</xdr:row>
                    <xdr:rowOff>68580</xdr:rowOff>
                  </from>
                  <to>
                    <xdr:col>29</xdr:col>
                    <xdr:colOff>68580</xdr:colOff>
                    <xdr:row>41</xdr:row>
                    <xdr:rowOff>30480</xdr:rowOff>
                  </to>
                </anchor>
              </controlPr>
            </control>
          </mc:Choice>
        </mc:AlternateContent>
        <mc:AlternateContent xmlns:mc="http://schemas.openxmlformats.org/markup-compatibility/2006">
          <mc:Choice Requires="x14">
            <control shapeId="8206" r:id="rId14" name="Check Box 14">
              <controlPr defaultSize="0" autoFill="0" autoLine="0" autoPict="0">
                <anchor moveWithCells="1">
                  <from>
                    <xdr:col>44</xdr:col>
                    <xdr:colOff>45720</xdr:colOff>
                    <xdr:row>38</xdr:row>
                    <xdr:rowOff>68580</xdr:rowOff>
                  </from>
                  <to>
                    <xdr:col>47</xdr:col>
                    <xdr:colOff>60960</xdr:colOff>
                    <xdr:row>41</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G129"/>
  <sheetViews>
    <sheetView showGridLines="0" topLeftCell="A52" zoomScale="70" zoomScaleNormal="70" workbookViewId="0">
      <selection activeCell="BQ107" sqref="BQ107:CY108"/>
    </sheetView>
  </sheetViews>
  <sheetFormatPr defaultColWidth="3.6640625" defaultRowHeight="8.1" customHeight="1" x14ac:dyDescent="0.2"/>
  <cols>
    <col min="1" max="1" width="5.6640625" style="214" customWidth="1"/>
    <col min="2" max="6" width="3.6640625" style="214" customWidth="1"/>
    <col min="7" max="66" width="1.21875" style="214" customWidth="1"/>
    <col min="67" max="68" width="3.6640625" style="214" customWidth="1"/>
    <col min="69" max="112" width="1.88671875" style="214" customWidth="1"/>
    <col min="113" max="113" width="1.88671875" style="221" customWidth="1"/>
    <col min="114" max="127" width="1.88671875" style="214" customWidth="1"/>
    <col min="128" max="221" width="2.109375" style="214" customWidth="1"/>
    <col min="222" max="256" width="3.6640625" style="214"/>
    <col min="257" max="257" width="5.6640625" style="214" customWidth="1"/>
    <col min="258" max="262" width="3.6640625" style="214" customWidth="1"/>
    <col min="263" max="322" width="1.21875" style="214" customWidth="1"/>
    <col min="323" max="324" width="3.6640625" style="214" customWidth="1"/>
    <col min="325" max="383" width="1.88671875" style="214" customWidth="1"/>
    <col min="384" max="477" width="2.109375" style="214" customWidth="1"/>
    <col min="478" max="512" width="3.6640625" style="214"/>
    <col min="513" max="513" width="5.6640625" style="214" customWidth="1"/>
    <col min="514" max="518" width="3.6640625" style="214" customWidth="1"/>
    <col min="519" max="578" width="1.21875" style="214" customWidth="1"/>
    <col min="579" max="580" width="3.6640625" style="214" customWidth="1"/>
    <col min="581" max="639" width="1.88671875" style="214" customWidth="1"/>
    <col min="640" max="733" width="2.109375" style="214" customWidth="1"/>
    <col min="734" max="768" width="3.6640625" style="214"/>
    <col min="769" max="769" width="5.6640625" style="214" customWidth="1"/>
    <col min="770" max="774" width="3.6640625" style="214" customWidth="1"/>
    <col min="775" max="834" width="1.21875" style="214" customWidth="1"/>
    <col min="835" max="836" width="3.6640625" style="214" customWidth="1"/>
    <col min="837" max="895" width="1.88671875" style="214" customWidth="1"/>
    <col min="896" max="989" width="2.109375" style="214" customWidth="1"/>
    <col min="990" max="1024" width="3.6640625" style="214"/>
    <col min="1025" max="1025" width="5.6640625" style="214" customWidth="1"/>
    <col min="1026" max="1030" width="3.6640625" style="214" customWidth="1"/>
    <col min="1031" max="1090" width="1.21875" style="214" customWidth="1"/>
    <col min="1091" max="1092" width="3.6640625" style="214" customWidth="1"/>
    <col min="1093" max="1151" width="1.88671875" style="214" customWidth="1"/>
    <col min="1152" max="1245" width="2.109375" style="214" customWidth="1"/>
    <col min="1246" max="1280" width="3.6640625" style="214"/>
    <col min="1281" max="1281" width="5.6640625" style="214" customWidth="1"/>
    <col min="1282" max="1286" width="3.6640625" style="214" customWidth="1"/>
    <col min="1287" max="1346" width="1.21875" style="214" customWidth="1"/>
    <col min="1347" max="1348" width="3.6640625" style="214" customWidth="1"/>
    <col min="1349" max="1407" width="1.88671875" style="214" customWidth="1"/>
    <col min="1408" max="1501" width="2.109375" style="214" customWidth="1"/>
    <col min="1502" max="1536" width="3.6640625" style="214"/>
    <col min="1537" max="1537" width="5.6640625" style="214" customWidth="1"/>
    <col min="1538" max="1542" width="3.6640625" style="214" customWidth="1"/>
    <col min="1543" max="1602" width="1.21875" style="214" customWidth="1"/>
    <col min="1603" max="1604" width="3.6640625" style="214" customWidth="1"/>
    <col min="1605" max="1663" width="1.88671875" style="214" customWidth="1"/>
    <col min="1664" max="1757" width="2.109375" style="214" customWidth="1"/>
    <col min="1758" max="1792" width="3.6640625" style="214"/>
    <col min="1793" max="1793" width="5.6640625" style="214" customWidth="1"/>
    <col min="1794" max="1798" width="3.6640625" style="214" customWidth="1"/>
    <col min="1799" max="1858" width="1.21875" style="214" customWidth="1"/>
    <col min="1859" max="1860" width="3.6640625" style="214" customWidth="1"/>
    <col min="1861" max="1919" width="1.88671875" style="214" customWidth="1"/>
    <col min="1920" max="2013" width="2.109375" style="214" customWidth="1"/>
    <col min="2014" max="2048" width="3.6640625" style="214"/>
    <col min="2049" max="2049" width="5.6640625" style="214" customWidth="1"/>
    <col min="2050" max="2054" width="3.6640625" style="214" customWidth="1"/>
    <col min="2055" max="2114" width="1.21875" style="214" customWidth="1"/>
    <col min="2115" max="2116" width="3.6640625" style="214" customWidth="1"/>
    <col min="2117" max="2175" width="1.88671875" style="214" customWidth="1"/>
    <col min="2176" max="2269" width="2.109375" style="214" customWidth="1"/>
    <col min="2270" max="2304" width="3.6640625" style="214"/>
    <col min="2305" max="2305" width="5.6640625" style="214" customWidth="1"/>
    <col min="2306" max="2310" width="3.6640625" style="214" customWidth="1"/>
    <col min="2311" max="2370" width="1.21875" style="214" customWidth="1"/>
    <col min="2371" max="2372" width="3.6640625" style="214" customWidth="1"/>
    <col min="2373" max="2431" width="1.88671875" style="214" customWidth="1"/>
    <col min="2432" max="2525" width="2.109375" style="214" customWidth="1"/>
    <col min="2526" max="2560" width="3.6640625" style="214"/>
    <col min="2561" max="2561" width="5.6640625" style="214" customWidth="1"/>
    <col min="2562" max="2566" width="3.6640625" style="214" customWidth="1"/>
    <col min="2567" max="2626" width="1.21875" style="214" customWidth="1"/>
    <col min="2627" max="2628" width="3.6640625" style="214" customWidth="1"/>
    <col min="2629" max="2687" width="1.88671875" style="214" customWidth="1"/>
    <col min="2688" max="2781" width="2.109375" style="214" customWidth="1"/>
    <col min="2782" max="2816" width="3.6640625" style="214"/>
    <col min="2817" max="2817" width="5.6640625" style="214" customWidth="1"/>
    <col min="2818" max="2822" width="3.6640625" style="214" customWidth="1"/>
    <col min="2823" max="2882" width="1.21875" style="214" customWidth="1"/>
    <col min="2883" max="2884" width="3.6640625" style="214" customWidth="1"/>
    <col min="2885" max="2943" width="1.88671875" style="214" customWidth="1"/>
    <col min="2944" max="3037" width="2.109375" style="214" customWidth="1"/>
    <col min="3038" max="3072" width="3.6640625" style="214"/>
    <col min="3073" max="3073" width="5.6640625" style="214" customWidth="1"/>
    <col min="3074" max="3078" width="3.6640625" style="214" customWidth="1"/>
    <col min="3079" max="3138" width="1.21875" style="214" customWidth="1"/>
    <col min="3139" max="3140" width="3.6640625" style="214" customWidth="1"/>
    <col min="3141" max="3199" width="1.88671875" style="214" customWidth="1"/>
    <col min="3200" max="3293" width="2.109375" style="214" customWidth="1"/>
    <col min="3294" max="3328" width="3.6640625" style="214"/>
    <col min="3329" max="3329" width="5.6640625" style="214" customWidth="1"/>
    <col min="3330" max="3334" width="3.6640625" style="214" customWidth="1"/>
    <col min="3335" max="3394" width="1.21875" style="214" customWidth="1"/>
    <col min="3395" max="3396" width="3.6640625" style="214" customWidth="1"/>
    <col min="3397" max="3455" width="1.88671875" style="214" customWidth="1"/>
    <col min="3456" max="3549" width="2.109375" style="214" customWidth="1"/>
    <col min="3550" max="3584" width="3.6640625" style="214"/>
    <col min="3585" max="3585" width="5.6640625" style="214" customWidth="1"/>
    <col min="3586" max="3590" width="3.6640625" style="214" customWidth="1"/>
    <col min="3591" max="3650" width="1.21875" style="214" customWidth="1"/>
    <col min="3651" max="3652" width="3.6640625" style="214" customWidth="1"/>
    <col min="3653" max="3711" width="1.88671875" style="214" customWidth="1"/>
    <col min="3712" max="3805" width="2.109375" style="214" customWidth="1"/>
    <col min="3806" max="3840" width="3.6640625" style="214"/>
    <col min="3841" max="3841" width="5.6640625" style="214" customWidth="1"/>
    <col min="3842" max="3846" width="3.6640625" style="214" customWidth="1"/>
    <col min="3847" max="3906" width="1.21875" style="214" customWidth="1"/>
    <col min="3907" max="3908" width="3.6640625" style="214" customWidth="1"/>
    <col min="3909" max="3967" width="1.88671875" style="214" customWidth="1"/>
    <col min="3968" max="4061" width="2.109375" style="214" customWidth="1"/>
    <col min="4062" max="4096" width="3.6640625" style="214"/>
    <col min="4097" max="4097" width="5.6640625" style="214" customWidth="1"/>
    <col min="4098" max="4102" width="3.6640625" style="214" customWidth="1"/>
    <col min="4103" max="4162" width="1.21875" style="214" customWidth="1"/>
    <col min="4163" max="4164" width="3.6640625" style="214" customWidth="1"/>
    <col min="4165" max="4223" width="1.88671875" style="214" customWidth="1"/>
    <col min="4224" max="4317" width="2.109375" style="214" customWidth="1"/>
    <col min="4318" max="4352" width="3.6640625" style="214"/>
    <col min="4353" max="4353" width="5.6640625" style="214" customWidth="1"/>
    <col min="4354" max="4358" width="3.6640625" style="214" customWidth="1"/>
    <col min="4359" max="4418" width="1.21875" style="214" customWidth="1"/>
    <col min="4419" max="4420" width="3.6640625" style="214" customWidth="1"/>
    <col min="4421" max="4479" width="1.88671875" style="214" customWidth="1"/>
    <col min="4480" max="4573" width="2.109375" style="214" customWidth="1"/>
    <col min="4574" max="4608" width="3.6640625" style="214"/>
    <col min="4609" max="4609" width="5.6640625" style="214" customWidth="1"/>
    <col min="4610" max="4614" width="3.6640625" style="214" customWidth="1"/>
    <col min="4615" max="4674" width="1.21875" style="214" customWidth="1"/>
    <col min="4675" max="4676" width="3.6640625" style="214" customWidth="1"/>
    <col min="4677" max="4735" width="1.88671875" style="214" customWidth="1"/>
    <col min="4736" max="4829" width="2.109375" style="214" customWidth="1"/>
    <col min="4830" max="4864" width="3.6640625" style="214"/>
    <col min="4865" max="4865" width="5.6640625" style="214" customWidth="1"/>
    <col min="4866" max="4870" width="3.6640625" style="214" customWidth="1"/>
    <col min="4871" max="4930" width="1.21875" style="214" customWidth="1"/>
    <col min="4931" max="4932" width="3.6640625" style="214" customWidth="1"/>
    <col min="4933" max="4991" width="1.88671875" style="214" customWidth="1"/>
    <col min="4992" max="5085" width="2.109375" style="214" customWidth="1"/>
    <col min="5086" max="5120" width="3.6640625" style="214"/>
    <col min="5121" max="5121" width="5.6640625" style="214" customWidth="1"/>
    <col min="5122" max="5126" width="3.6640625" style="214" customWidth="1"/>
    <col min="5127" max="5186" width="1.21875" style="214" customWidth="1"/>
    <col min="5187" max="5188" width="3.6640625" style="214" customWidth="1"/>
    <col min="5189" max="5247" width="1.88671875" style="214" customWidth="1"/>
    <col min="5248" max="5341" width="2.109375" style="214" customWidth="1"/>
    <col min="5342" max="5376" width="3.6640625" style="214"/>
    <col min="5377" max="5377" width="5.6640625" style="214" customWidth="1"/>
    <col min="5378" max="5382" width="3.6640625" style="214" customWidth="1"/>
    <col min="5383" max="5442" width="1.21875" style="214" customWidth="1"/>
    <col min="5443" max="5444" width="3.6640625" style="214" customWidth="1"/>
    <col min="5445" max="5503" width="1.88671875" style="214" customWidth="1"/>
    <col min="5504" max="5597" width="2.109375" style="214" customWidth="1"/>
    <col min="5598" max="5632" width="3.6640625" style="214"/>
    <col min="5633" max="5633" width="5.6640625" style="214" customWidth="1"/>
    <col min="5634" max="5638" width="3.6640625" style="214" customWidth="1"/>
    <col min="5639" max="5698" width="1.21875" style="214" customWidth="1"/>
    <col min="5699" max="5700" width="3.6640625" style="214" customWidth="1"/>
    <col min="5701" max="5759" width="1.88671875" style="214" customWidth="1"/>
    <col min="5760" max="5853" width="2.109375" style="214" customWidth="1"/>
    <col min="5854" max="5888" width="3.6640625" style="214"/>
    <col min="5889" max="5889" width="5.6640625" style="214" customWidth="1"/>
    <col min="5890" max="5894" width="3.6640625" style="214" customWidth="1"/>
    <col min="5895" max="5954" width="1.21875" style="214" customWidth="1"/>
    <col min="5955" max="5956" width="3.6640625" style="214" customWidth="1"/>
    <col min="5957" max="6015" width="1.88671875" style="214" customWidth="1"/>
    <col min="6016" max="6109" width="2.109375" style="214" customWidth="1"/>
    <col min="6110" max="6144" width="3.6640625" style="214"/>
    <col min="6145" max="6145" width="5.6640625" style="214" customWidth="1"/>
    <col min="6146" max="6150" width="3.6640625" style="214" customWidth="1"/>
    <col min="6151" max="6210" width="1.21875" style="214" customWidth="1"/>
    <col min="6211" max="6212" width="3.6640625" style="214" customWidth="1"/>
    <col min="6213" max="6271" width="1.88671875" style="214" customWidth="1"/>
    <col min="6272" max="6365" width="2.109375" style="214" customWidth="1"/>
    <col min="6366" max="6400" width="3.6640625" style="214"/>
    <col min="6401" max="6401" width="5.6640625" style="214" customWidth="1"/>
    <col min="6402" max="6406" width="3.6640625" style="214" customWidth="1"/>
    <col min="6407" max="6466" width="1.21875" style="214" customWidth="1"/>
    <col min="6467" max="6468" width="3.6640625" style="214" customWidth="1"/>
    <col min="6469" max="6527" width="1.88671875" style="214" customWidth="1"/>
    <col min="6528" max="6621" width="2.109375" style="214" customWidth="1"/>
    <col min="6622" max="6656" width="3.6640625" style="214"/>
    <col min="6657" max="6657" width="5.6640625" style="214" customWidth="1"/>
    <col min="6658" max="6662" width="3.6640625" style="214" customWidth="1"/>
    <col min="6663" max="6722" width="1.21875" style="214" customWidth="1"/>
    <col min="6723" max="6724" width="3.6640625" style="214" customWidth="1"/>
    <col min="6725" max="6783" width="1.88671875" style="214" customWidth="1"/>
    <col min="6784" max="6877" width="2.109375" style="214" customWidth="1"/>
    <col min="6878" max="6912" width="3.6640625" style="214"/>
    <col min="6913" max="6913" width="5.6640625" style="214" customWidth="1"/>
    <col min="6914" max="6918" width="3.6640625" style="214" customWidth="1"/>
    <col min="6919" max="6978" width="1.21875" style="214" customWidth="1"/>
    <col min="6979" max="6980" width="3.6640625" style="214" customWidth="1"/>
    <col min="6981" max="7039" width="1.88671875" style="214" customWidth="1"/>
    <col min="7040" max="7133" width="2.109375" style="214" customWidth="1"/>
    <col min="7134" max="7168" width="3.6640625" style="214"/>
    <col min="7169" max="7169" width="5.6640625" style="214" customWidth="1"/>
    <col min="7170" max="7174" width="3.6640625" style="214" customWidth="1"/>
    <col min="7175" max="7234" width="1.21875" style="214" customWidth="1"/>
    <col min="7235" max="7236" width="3.6640625" style="214" customWidth="1"/>
    <col min="7237" max="7295" width="1.88671875" style="214" customWidth="1"/>
    <col min="7296" max="7389" width="2.109375" style="214" customWidth="1"/>
    <col min="7390" max="7424" width="3.6640625" style="214"/>
    <col min="7425" max="7425" width="5.6640625" style="214" customWidth="1"/>
    <col min="7426" max="7430" width="3.6640625" style="214" customWidth="1"/>
    <col min="7431" max="7490" width="1.21875" style="214" customWidth="1"/>
    <col min="7491" max="7492" width="3.6640625" style="214" customWidth="1"/>
    <col min="7493" max="7551" width="1.88671875" style="214" customWidth="1"/>
    <col min="7552" max="7645" width="2.109375" style="214" customWidth="1"/>
    <col min="7646" max="7680" width="3.6640625" style="214"/>
    <col min="7681" max="7681" width="5.6640625" style="214" customWidth="1"/>
    <col min="7682" max="7686" width="3.6640625" style="214" customWidth="1"/>
    <col min="7687" max="7746" width="1.21875" style="214" customWidth="1"/>
    <col min="7747" max="7748" width="3.6640625" style="214" customWidth="1"/>
    <col min="7749" max="7807" width="1.88671875" style="214" customWidth="1"/>
    <col min="7808" max="7901" width="2.109375" style="214" customWidth="1"/>
    <col min="7902" max="7936" width="3.6640625" style="214"/>
    <col min="7937" max="7937" width="5.6640625" style="214" customWidth="1"/>
    <col min="7938" max="7942" width="3.6640625" style="214" customWidth="1"/>
    <col min="7943" max="8002" width="1.21875" style="214" customWidth="1"/>
    <col min="8003" max="8004" width="3.6640625" style="214" customWidth="1"/>
    <col min="8005" max="8063" width="1.88671875" style="214" customWidth="1"/>
    <col min="8064" max="8157" width="2.109375" style="214" customWidth="1"/>
    <col min="8158" max="8192" width="3.6640625" style="214"/>
    <col min="8193" max="8193" width="5.6640625" style="214" customWidth="1"/>
    <col min="8194" max="8198" width="3.6640625" style="214" customWidth="1"/>
    <col min="8199" max="8258" width="1.21875" style="214" customWidth="1"/>
    <col min="8259" max="8260" width="3.6640625" style="214" customWidth="1"/>
    <col min="8261" max="8319" width="1.88671875" style="214" customWidth="1"/>
    <col min="8320" max="8413" width="2.109375" style="214" customWidth="1"/>
    <col min="8414" max="8448" width="3.6640625" style="214"/>
    <col min="8449" max="8449" width="5.6640625" style="214" customWidth="1"/>
    <col min="8450" max="8454" width="3.6640625" style="214" customWidth="1"/>
    <col min="8455" max="8514" width="1.21875" style="214" customWidth="1"/>
    <col min="8515" max="8516" width="3.6640625" style="214" customWidth="1"/>
    <col min="8517" max="8575" width="1.88671875" style="214" customWidth="1"/>
    <col min="8576" max="8669" width="2.109375" style="214" customWidth="1"/>
    <col min="8670" max="8704" width="3.6640625" style="214"/>
    <col min="8705" max="8705" width="5.6640625" style="214" customWidth="1"/>
    <col min="8706" max="8710" width="3.6640625" style="214" customWidth="1"/>
    <col min="8711" max="8770" width="1.21875" style="214" customWidth="1"/>
    <col min="8771" max="8772" width="3.6640625" style="214" customWidth="1"/>
    <col min="8773" max="8831" width="1.88671875" style="214" customWidth="1"/>
    <col min="8832" max="8925" width="2.109375" style="214" customWidth="1"/>
    <col min="8926" max="8960" width="3.6640625" style="214"/>
    <col min="8961" max="8961" width="5.6640625" style="214" customWidth="1"/>
    <col min="8962" max="8966" width="3.6640625" style="214" customWidth="1"/>
    <col min="8967" max="9026" width="1.21875" style="214" customWidth="1"/>
    <col min="9027" max="9028" width="3.6640625" style="214" customWidth="1"/>
    <col min="9029" max="9087" width="1.88671875" style="214" customWidth="1"/>
    <col min="9088" max="9181" width="2.109375" style="214" customWidth="1"/>
    <col min="9182" max="9216" width="3.6640625" style="214"/>
    <col min="9217" max="9217" width="5.6640625" style="214" customWidth="1"/>
    <col min="9218" max="9222" width="3.6640625" style="214" customWidth="1"/>
    <col min="9223" max="9282" width="1.21875" style="214" customWidth="1"/>
    <col min="9283" max="9284" width="3.6640625" style="214" customWidth="1"/>
    <col min="9285" max="9343" width="1.88671875" style="214" customWidth="1"/>
    <col min="9344" max="9437" width="2.109375" style="214" customWidth="1"/>
    <col min="9438" max="9472" width="3.6640625" style="214"/>
    <col min="9473" max="9473" width="5.6640625" style="214" customWidth="1"/>
    <col min="9474" max="9478" width="3.6640625" style="214" customWidth="1"/>
    <col min="9479" max="9538" width="1.21875" style="214" customWidth="1"/>
    <col min="9539" max="9540" width="3.6640625" style="214" customWidth="1"/>
    <col min="9541" max="9599" width="1.88671875" style="214" customWidth="1"/>
    <col min="9600" max="9693" width="2.109375" style="214" customWidth="1"/>
    <col min="9694" max="9728" width="3.6640625" style="214"/>
    <col min="9729" max="9729" width="5.6640625" style="214" customWidth="1"/>
    <col min="9730" max="9734" width="3.6640625" style="214" customWidth="1"/>
    <col min="9735" max="9794" width="1.21875" style="214" customWidth="1"/>
    <col min="9795" max="9796" width="3.6640625" style="214" customWidth="1"/>
    <col min="9797" max="9855" width="1.88671875" style="214" customWidth="1"/>
    <col min="9856" max="9949" width="2.109375" style="214" customWidth="1"/>
    <col min="9950" max="9984" width="3.6640625" style="214"/>
    <col min="9985" max="9985" width="5.6640625" style="214" customWidth="1"/>
    <col min="9986" max="9990" width="3.6640625" style="214" customWidth="1"/>
    <col min="9991" max="10050" width="1.21875" style="214" customWidth="1"/>
    <col min="10051" max="10052" width="3.6640625" style="214" customWidth="1"/>
    <col min="10053" max="10111" width="1.88671875" style="214" customWidth="1"/>
    <col min="10112" max="10205" width="2.109375" style="214" customWidth="1"/>
    <col min="10206" max="10240" width="3.6640625" style="214"/>
    <col min="10241" max="10241" width="5.6640625" style="214" customWidth="1"/>
    <col min="10242" max="10246" width="3.6640625" style="214" customWidth="1"/>
    <col min="10247" max="10306" width="1.21875" style="214" customWidth="1"/>
    <col min="10307" max="10308" width="3.6640625" style="214" customWidth="1"/>
    <col min="10309" max="10367" width="1.88671875" style="214" customWidth="1"/>
    <col min="10368" max="10461" width="2.109375" style="214" customWidth="1"/>
    <col min="10462" max="10496" width="3.6640625" style="214"/>
    <col min="10497" max="10497" width="5.6640625" style="214" customWidth="1"/>
    <col min="10498" max="10502" width="3.6640625" style="214" customWidth="1"/>
    <col min="10503" max="10562" width="1.21875" style="214" customWidth="1"/>
    <col min="10563" max="10564" width="3.6640625" style="214" customWidth="1"/>
    <col min="10565" max="10623" width="1.88671875" style="214" customWidth="1"/>
    <col min="10624" max="10717" width="2.109375" style="214" customWidth="1"/>
    <col min="10718" max="10752" width="3.6640625" style="214"/>
    <col min="10753" max="10753" width="5.6640625" style="214" customWidth="1"/>
    <col min="10754" max="10758" width="3.6640625" style="214" customWidth="1"/>
    <col min="10759" max="10818" width="1.21875" style="214" customWidth="1"/>
    <col min="10819" max="10820" width="3.6640625" style="214" customWidth="1"/>
    <col min="10821" max="10879" width="1.88671875" style="214" customWidth="1"/>
    <col min="10880" max="10973" width="2.109375" style="214" customWidth="1"/>
    <col min="10974" max="11008" width="3.6640625" style="214"/>
    <col min="11009" max="11009" width="5.6640625" style="214" customWidth="1"/>
    <col min="11010" max="11014" width="3.6640625" style="214" customWidth="1"/>
    <col min="11015" max="11074" width="1.21875" style="214" customWidth="1"/>
    <col min="11075" max="11076" width="3.6640625" style="214" customWidth="1"/>
    <col min="11077" max="11135" width="1.88671875" style="214" customWidth="1"/>
    <col min="11136" max="11229" width="2.109375" style="214" customWidth="1"/>
    <col min="11230" max="11264" width="3.6640625" style="214"/>
    <col min="11265" max="11265" width="5.6640625" style="214" customWidth="1"/>
    <col min="11266" max="11270" width="3.6640625" style="214" customWidth="1"/>
    <col min="11271" max="11330" width="1.21875" style="214" customWidth="1"/>
    <col min="11331" max="11332" width="3.6640625" style="214" customWidth="1"/>
    <col min="11333" max="11391" width="1.88671875" style="214" customWidth="1"/>
    <col min="11392" max="11485" width="2.109375" style="214" customWidth="1"/>
    <col min="11486" max="11520" width="3.6640625" style="214"/>
    <col min="11521" max="11521" width="5.6640625" style="214" customWidth="1"/>
    <col min="11522" max="11526" width="3.6640625" style="214" customWidth="1"/>
    <col min="11527" max="11586" width="1.21875" style="214" customWidth="1"/>
    <col min="11587" max="11588" width="3.6640625" style="214" customWidth="1"/>
    <col min="11589" max="11647" width="1.88671875" style="214" customWidth="1"/>
    <col min="11648" max="11741" width="2.109375" style="214" customWidth="1"/>
    <col min="11742" max="11776" width="3.6640625" style="214"/>
    <col min="11777" max="11777" width="5.6640625" style="214" customWidth="1"/>
    <col min="11778" max="11782" width="3.6640625" style="214" customWidth="1"/>
    <col min="11783" max="11842" width="1.21875" style="214" customWidth="1"/>
    <col min="11843" max="11844" width="3.6640625" style="214" customWidth="1"/>
    <col min="11845" max="11903" width="1.88671875" style="214" customWidth="1"/>
    <col min="11904" max="11997" width="2.109375" style="214" customWidth="1"/>
    <col min="11998" max="12032" width="3.6640625" style="214"/>
    <col min="12033" max="12033" width="5.6640625" style="214" customWidth="1"/>
    <col min="12034" max="12038" width="3.6640625" style="214" customWidth="1"/>
    <col min="12039" max="12098" width="1.21875" style="214" customWidth="1"/>
    <col min="12099" max="12100" width="3.6640625" style="214" customWidth="1"/>
    <col min="12101" max="12159" width="1.88671875" style="214" customWidth="1"/>
    <col min="12160" max="12253" width="2.109375" style="214" customWidth="1"/>
    <col min="12254" max="12288" width="3.6640625" style="214"/>
    <col min="12289" max="12289" width="5.6640625" style="214" customWidth="1"/>
    <col min="12290" max="12294" width="3.6640625" style="214" customWidth="1"/>
    <col min="12295" max="12354" width="1.21875" style="214" customWidth="1"/>
    <col min="12355" max="12356" width="3.6640625" style="214" customWidth="1"/>
    <col min="12357" max="12415" width="1.88671875" style="214" customWidth="1"/>
    <col min="12416" max="12509" width="2.109375" style="214" customWidth="1"/>
    <col min="12510" max="12544" width="3.6640625" style="214"/>
    <col min="12545" max="12545" width="5.6640625" style="214" customWidth="1"/>
    <col min="12546" max="12550" width="3.6640625" style="214" customWidth="1"/>
    <col min="12551" max="12610" width="1.21875" style="214" customWidth="1"/>
    <col min="12611" max="12612" width="3.6640625" style="214" customWidth="1"/>
    <col min="12613" max="12671" width="1.88671875" style="214" customWidth="1"/>
    <col min="12672" max="12765" width="2.109375" style="214" customWidth="1"/>
    <col min="12766" max="12800" width="3.6640625" style="214"/>
    <col min="12801" max="12801" width="5.6640625" style="214" customWidth="1"/>
    <col min="12802" max="12806" width="3.6640625" style="214" customWidth="1"/>
    <col min="12807" max="12866" width="1.21875" style="214" customWidth="1"/>
    <col min="12867" max="12868" width="3.6640625" style="214" customWidth="1"/>
    <col min="12869" max="12927" width="1.88671875" style="214" customWidth="1"/>
    <col min="12928" max="13021" width="2.109375" style="214" customWidth="1"/>
    <col min="13022" max="13056" width="3.6640625" style="214"/>
    <col min="13057" max="13057" width="5.6640625" style="214" customWidth="1"/>
    <col min="13058" max="13062" width="3.6640625" style="214" customWidth="1"/>
    <col min="13063" max="13122" width="1.21875" style="214" customWidth="1"/>
    <col min="13123" max="13124" width="3.6640625" style="214" customWidth="1"/>
    <col min="13125" max="13183" width="1.88671875" style="214" customWidth="1"/>
    <col min="13184" max="13277" width="2.109375" style="214" customWidth="1"/>
    <col min="13278" max="13312" width="3.6640625" style="214"/>
    <col min="13313" max="13313" width="5.6640625" style="214" customWidth="1"/>
    <col min="13314" max="13318" width="3.6640625" style="214" customWidth="1"/>
    <col min="13319" max="13378" width="1.21875" style="214" customWidth="1"/>
    <col min="13379" max="13380" width="3.6640625" style="214" customWidth="1"/>
    <col min="13381" max="13439" width="1.88671875" style="214" customWidth="1"/>
    <col min="13440" max="13533" width="2.109375" style="214" customWidth="1"/>
    <col min="13534" max="13568" width="3.6640625" style="214"/>
    <col min="13569" max="13569" width="5.6640625" style="214" customWidth="1"/>
    <col min="13570" max="13574" width="3.6640625" style="214" customWidth="1"/>
    <col min="13575" max="13634" width="1.21875" style="214" customWidth="1"/>
    <col min="13635" max="13636" width="3.6640625" style="214" customWidth="1"/>
    <col min="13637" max="13695" width="1.88671875" style="214" customWidth="1"/>
    <col min="13696" max="13789" width="2.109375" style="214" customWidth="1"/>
    <col min="13790" max="13824" width="3.6640625" style="214"/>
    <col min="13825" max="13825" width="5.6640625" style="214" customWidth="1"/>
    <col min="13826" max="13830" width="3.6640625" style="214" customWidth="1"/>
    <col min="13831" max="13890" width="1.21875" style="214" customWidth="1"/>
    <col min="13891" max="13892" width="3.6640625" style="214" customWidth="1"/>
    <col min="13893" max="13951" width="1.88671875" style="214" customWidth="1"/>
    <col min="13952" max="14045" width="2.109375" style="214" customWidth="1"/>
    <col min="14046" max="14080" width="3.6640625" style="214"/>
    <col min="14081" max="14081" width="5.6640625" style="214" customWidth="1"/>
    <col min="14082" max="14086" width="3.6640625" style="214" customWidth="1"/>
    <col min="14087" max="14146" width="1.21875" style="214" customWidth="1"/>
    <col min="14147" max="14148" width="3.6640625" style="214" customWidth="1"/>
    <col min="14149" max="14207" width="1.88671875" style="214" customWidth="1"/>
    <col min="14208" max="14301" width="2.109375" style="214" customWidth="1"/>
    <col min="14302" max="14336" width="3.6640625" style="214"/>
    <col min="14337" max="14337" width="5.6640625" style="214" customWidth="1"/>
    <col min="14338" max="14342" width="3.6640625" style="214" customWidth="1"/>
    <col min="14343" max="14402" width="1.21875" style="214" customWidth="1"/>
    <col min="14403" max="14404" width="3.6640625" style="214" customWidth="1"/>
    <col min="14405" max="14463" width="1.88671875" style="214" customWidth="1"/>
    <col min="14464" max="14557" width="2.109375" style="214" customWidth="1"/>
    <col min="14558" max="14592" width="3.6640625" style="214"/>
    <col min="14593" max="14593" width="5.6640625" style="214" customWidth="1"/>
    <col min="14594" max="14598" width="3.6640625" style="214" customWidth="1"/>
    <col min="14599" max="14658" width="1.21875" style="214" customWidth="1"/>
    <col min="14659" max="14660" width="3.6640625" style="214" customWidth="1"/>
    <col min="14661" max="14719" width="1.88671875" style="214" customWidth="1"/>
    <col min="14720" max="14813" width="2.109375" style="214" customWidth="1"/>
    <col min="14814" max="14848" width="3.6640625" style="214"/>
    <col min="14849" max="14849" width="5.6640625" style="214" customWidth="1"/>
    <col min="14850" max="14854" width="3.6640625" style="214" customWidth="1"/>
    <col min="14855" max="14914" width="1.21875" style="214" customWidth="1"/>
    <col min="14915" max="14916" width="3.6640625" style="214" customWidth="1"/>
    <col min="14917" max="14975" width="1.88671875" style="214" customWidth="1"/>
    <col min="14976" max="15069" width="2.109375" style="214" customWidth="1"/>
    <col min="15070" max="15104" width="3.6640625" style="214"/>
    <col min="15105" max="15105" width="5.6640625" style="214" customWidth="1"/>
    <col min="15106" max="15110" width="3.6640625" style="214" customWidth="1"/>
    <col min="15111" max="15170" width="1.21875" style="214" customWidth="1"/>
    <col min="15171" max="15172" width="3.6640625" style="214" customWidth="1"/>
    <col min="15173" max="15231" width="1.88671875" style="214" customWidth="1"/>
    <col min="15232" max="15325" width="2.109375" style="214" customWidth="1"/>
    <col min="15326" max="15360" width="3.6640625" style="214"/>
    <col min="15361" max="15361" width="5.6640625" style="214" customWidth="1"/>
    <col min="15362" max="15366" width="3.6640625" style="214" customWidth="1"/>
    <col min="15367" max="15426" width="1.21875" style="214" customWidth="1"/>
    <col min="15427" max="15428" width="3.6640625" style="214" customWidth="1"/>
    <col min="15429" max="15487" width="1.88671875" style="214" customWidth="1"/>
    <col min="15488" max="15581" width="2.109375" style="214" customWidth="1"/>
    <col min="15582" max="15616" width="3.6640625" style="214"/>
    <col min="15617" max="15617" width="5.6640625" style="214" customWidth="1"/>
    <col min="15618" max="15622" width="3.6640625" style="214" customWidth="1"/>
    <col min="15623" max="15682" width="1.21875" style="214" customWidth="1"/>
    <col min="15683" max="15684" width="3.6640625" style="214" customWidth="1"/>
    <col min="15685" max="15743" width="1.88671875" style="214" customWidth="1"/>
    <col min="15744" max="15837" width="2.109375" style="214" customWidth="1"/>
    <col min="15838" max="15872" width="3.6640625" style="214"/>
    <col min="15873" max="15873" width="5.6640625" style="214" customWidth="1"/>
    <col min="15874" max="15878" width="3.6640625" style="214" customWidth="1"/>
    <col min="15879" max="15938" width="1.21875" style="214" customWidth="1"/>
    <col min="15939" max="15940" width="3.6640625" style="214" customWidth="1"/>
    <col min="15941" max="15999" width="1.88671875" style="214" customWidth="1"/>
    <col min="16000" max="16093" width="2.109375" style="214" customWidth="1"/>
    <col min="16094" max="16128" width="3.6640625" style="214"/>
    <col min="16129" max="16129" width="5.6640625" style="214" customWidth="1"/>
    <col min="16130" max="16134" width="3.6640625" style="214" customWidth="1"/>
    <col min="16135" max="16194" width="1.21875" style="214" customWidth="1"/>
    <col min="16195" max="16196" width="3.6640625" style="214" customWidth="1"/>
    <col min="16197" max="16255" width="1.88671875" style="214" customWidth="1"/>
    <col min="16256" max="16349" width="2.109375" style="214" customWidth="1"/>
    <col min="16350" max="16384" width="3.6640625" style="214"/>
  </cols>
  <sheetData>
    <row r="1" spans="2:137" s="212" customFormat="1" ht="30" customHeight="1" x14ac:dyDescent="0.2">
      <c r="S1" s="212" t="s">
        <v>352</v>
      </c>
      <c r="DI1" s="213"/>
    </row>
    <row r="2" spans="2:137" ht="8.1" customHeight="1" x14ac:dyDescent="0.2">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6"/>
      <c r="BL2" s="216"/>
      <c r="BM2" s="216"/>
      <c r="BN2" s="217"/>
      <c r="BQ2" s="1091" t="s">
        <v>353</v>
      </c>
      <c r="BR2" s="1093"/>
      <c r="BS2" s="1091" t="s">
        <v>354</v>
      </c>
      <c r="BT2" s="1092"/>
      <c r="BU2" s="1092"/>
      <c r="BV2" s="1092"/>
      <c r="BW2" s="1092"/>
      <c r="BX2" s="1092"/>
      <c r="BY2" s="1092"/>
      <c r="BZ2" s="1093"/>
      <c r="CA2" s="218"/>
      <c r="CB2" s="218"/>
      <c r="CC2" s="218"/>
      <c r="CD2" s="218"/>
      <c r="CE2" s="218"/>
      <c r="CF2" s="219"/>
      <c r="CG2" s="219"/>
      <c r="CH2" s="218"/>
      <c r="CI2" s="218"/>
      <c r="CJ2" s="218"/>
      <c r="CK2" s="218"/>
      <c r="CL2" s="218"/>
      <c r="CM2" s="218"/>
      <c r="CN2" s="218"/>
      <c r="CO2" s="218"/>
      <c r="CP2" s="218"/>
      <c r="CQ2" s="220"/>
      <c r="CR2" s="218"/>
      <c r="CS2" s="218"/>
      <c r="CT2" s="218"/>
      <c r="CU2" s="1152" t="s">
        <v>355</v>
      </c>
      <c r="CV2" s="1152"/>
      <c r="CW2" s="1152"/>
      <c r="CX2" s="1153"/>
      <c r="DM2" s="222"/>
      <c r="DN2" s="223"/>
      <c r="DO2" s="223"/>
      <c r="DP2" s="223"/>
      <c r="DQ2" s="223"/>
      <c r="DR2" s="223"/>
      <c r="DS2" s="222"/>
      <c r="DT2" s="1090" t="s">
        <v>356</v>
      </c>
      <c r="DU2" s="1090"/>
      <c r="DV2" s="1090"/>
      <c r="DW2" s="1090"/>
      <c r="DX2" s="1090"/>
      <c r="DY2" s="1090"/>
      <c r="DZ2" s="1090"/>
      <c r="EA2" s="1090"/>
      <c r="EB2" s="1090"/>
      <c r="EC2" s="1090"/>
    </row>
    <row r="3" spans="2:137" ht="8.1" customHeight="1" x14ac:dyDescent="0.2">
      <c r="B3" s="1091" t="s">
        <v>357</v>
      </c>
      <c r="C3" s="1092"/>
      <c r="D3" s="1093"/>
      <c r="E3" s="1097" t="s">
        <v>780</v>
      </c>
      <c r="F3" s="1099"/>
      <c r="G3" s="1101"/>
      <c r="H3" s="1102"/>
      <c r="I3" s="1103"/>
      <c r="J3" s="1101"/>
      <c r="K3" s="1102"/>
      <c r="L3" s="1103"/>
      <c r="M3" s="1101"/>
      <c r="N3" s="1102"/>
      <c r="O3" s="1103"/>
      <c r="P3" s="1101"/>
      <c r="Q3" s="1102"/>
      <c r="R3" s="1103"/>
      <c r="S3" s="1101"/>
      <c r="T3" s="1102"/>
      <c r="U3" s="1103"/>
      <c r="V3" s="1101"/>
      <c r="W3" s="1102"/>
      <c r="X3" s="1103"/>
      <c r="Y3" s="1101"/>
      <c r="Z3" s="1102"/>
      <c r="AA3" s="1103"/>
      <c r="AB3" s="1101"/>
      <c r="AC3" s="1102"/>
      <c r="AD3" s="1111"/>
      <c r="AE3" s="1113" t="s">
        <v>359</v>
      </c>
      <c r="AF3" s="1114"/>
      <c r="AG3" s="1114"/>
      <c r="AH3" s="1114"/>
      <c r="AI3" s="1114"/>
      <c r="AJ3" s="1114"/>
      <c r="AK3" s="1115"/>
      <c r="AL3" s="1113"/>
      <c r="AM3" s="1147"/>
      <c r="AN3" s="1107"/>
      <c r="AO3" s="1108"/>
      <c r="AP3" s="1107"/>
      <c r="AQ3" s="1108"/>
      <c r="AR3" s="1107"/>
      <c r="AS3" s="1108"/>
      <c r="AT3" s="1107"/>
      <c r="AU3" s="1108"/>
      <c r="AV3" s="1107"/>
      <c r="AW3" s="1093"/>
      <c r="AX3" s="1091" t="s">
        <v>360</v>
      </c>
      <c r="AY3" s="1092"/>
      <c r="AZ3" s="1092"/>
      <c r="BA3" s="1092"/>
      <c r="BB3" s="1092"/>
      <c r="BC3" s="1092"/>
      <c r="BD3" s="1092"/>
      <c r="BE3" s="1093"/>
      <c r="BF3" s="1143"/>
      <c r="BG3" s="1102"/>
      <c r="BH3" s="1102"/>
      <c r="BI3" s="1102"/>
      <c r="BJ3" s="1102"/>
      <c r="BK3" s="1102"/>
      <c r="BL3" s="1102"/>
      <c r="BM3" s="1102"/>
      <c r="BN3" s="1111"/>
      <c r="BQ3" s="1149"/>
      <c r="BR3" s="1150"/>
      <c r="BS3" s="1149"/>
      <c r="BT3" s="1151"/>
      <c r="BU3" s="1151"/>
      <c r="BV3" s="1151"/>
      <c r="BW3" s="1151"/>
      <c r="BX3" s="1151"/>
      <c r="BY3" s="1151"/>
      <c r="BZ3" s="1150"/>
      <c r="CA3" s="224"/>
      <c r="CB3" s="224"/>
      <c r="CC3" s="224"/>
      <c r="CD3" s="224"/>
      <c r="CE3" s="224"/>
      <c r="CF3" s="225"/>
      <c r="CG3" s="225"/>
      <c r="CH3" s="224"/>
      <c r="CI3" s="224"/>
      <c r="CJ3" s="224"/>
      <c r="CK3" s="224"/>
      <c r="CL3" s="224"/>
      <c r="CM3" s="224"/>
      <c r="CN3" s="224"/>
      <c r="CO3" s="224"/>
      <c r="CP3" s="226"/>
      <c r="CQ3" s="226"/>
      <c r="CR3" s="224"/>
      <c r="CS3" s="224"/>
      <c r="CT3" s="224"/>
      <c r="CU3" s="1154"/>
      <c r="CV3" s="1154"/>
      <c r="CW3" s="1154"/>
      <c r="CX3" s="1155"/>
      <c r="DM3" s="223"/>
      <c r="DN3" s="223"/>
      <c r="DO3" s="223"/>
      <c r="DP3" s="223"/>
      <c r="DQ3" s="223"/>
      <c r="DR3" s="223"/>
      <c r="DS3" s="223"/>
      <c r="DT3" s="1090"/>
      <c r="DU3" s="1090"/>
      <c r="DV3" s="1090"/>
      <c r="DW3" s="1090"/>
      <c r="DX3" s="1090"/>
      <c r="DY3" s="1090"/>
      <c r="DZ3" s="1090"/>
      <c r="EA3" s="1090"/>
      <c r="EB3" s="1090"/>
      <c r="EC3" s="1090"/>
    </row>
    <row r="4" spans="2:137" ht="8.1" customHeight="1" x14ac:dyDescent="0.2">
      <c r="B4" s="1094"/>
      <c r="C4" s="1095"/>
      <c r="D4" s="1096"/>
      <c r="E4" s="1098"/>
      <c r="F4" s="1100"/>
      <c r="G4" s="1104"/>
      <c r="H4" s="1105"/>
      <c r="I4" s="1106"/>
      <c r="J4" s="1104"/>
      <c r="K4" s="1105"/>
      <c r="L4" s="1106"/>
      <c r="M4" s="1104"/>
      <c r="N4" s="1105"/>
      <c r="O4" s="1106"/>
      <c r="P4" s="1104"/>
      <c r="Q4" s="1105"/>
      <c r="R4" s="1106"/>
      <c r="S4" s="1104"/>
      <c r="T4" s="1105"/>
      <c r="U4" s="1106"/>
      <c r="V4" s="1104"/>
      <c r="W4" s="1105"/>
      <c r="X4" s="1106"/>
      <c r="Y4" s="1104"/>
      <c r="Z4" s="1105"/>
      <c r="AA4" s="1106"/>
      <c r="AB4" s="1104"/>
      <c r="AC4" s="1105"/>
      <c r="AD4" s="1112"/>
      <c r="AE4" s="1116"/>
      <c r="AF4" s="1117"/>
      <c r="AG4" s="1117"/>
      <c r="AH4" s="1117"/>
      <c r="AI4" s="1117"/>
      <c r="AJ4" s="1117"/>
      <c r="AK4" s="1118"/>
      <c r="AL4" s="1116"/>
      <c r="AM4" s="1148"/>
      <c r="AN4" s="1109"/>
      <c r="AO4" s="1110"/>
      <c r="AP4" s="1109"/>
      <c r="AQ4" s="1110"/>
      <c r="AR4" s="1109"/>
      <c r="AS4" s="1110"/>
      <c r="AT4" s="1109"/>
      <c r="AU4" s="1110"/>
      <c r="AV4" s="1109"/>
      <c r="AW4" s="1096"/>
      <c r="AX4" s="1094"/>
      <c r="AY4" s="1095"/>
      <c r="AZ4" s="1095"/>
      <c r="BA4" s="1095"/>
      <c r="BB4" s="1095"/>
      <c r="BC4" s="1095"/>
      <c r="BD4" s="1095"/>
      <c r="BE4" s="1096"/>
      <c r="BF4" s="1144"/>
      <c r="BG4" s="1105"/>
      <c r="BH4" s="1105"/>
      <c r="BI4" s="1105"/>
      <c r="BJ4" s="1105"/>
      <c r="BK4" s="1105"/>
      <c r="BL4" s="1105"/>
      <c r="BM4" s="1105"/>
      <c r="BN4" s="1112"/>
      <c r="BQ4" s="1149"/>
      <c r="BR4" s="1150"/>
      <c r="BS4" s="1149"/>
      <c r="BT4" s="1151"/>
      <c r="BU4" s="1151"/>
      <c r="BV4" s="1151"/>
      <c r="BW4" s="1151"/>
      <c r="BX4" s="1151"/>
      <c r="BY4" s="1151"/>
      <c r="BZ4" s="1150"/>
      <c r="CA4" s="1145" t="s">
        <v>763</v>
      </c>
      <c r="CB4" s="1120"/>
      <c r="CC4" s="1119" t="s">
        <v>763</v>
      </c>
      <c r="CD4" s="1120"/>
      <c r="CE4" s="1119" t="s">
        <v>763</v>
      </c>
      <c r="CF4" s="1120"/>
      <c r="CG4" s="1119" t="s">
        <v>763</v>
      </c>
      <c r="CH4" s="1120"/>
      <c r="CI4" s="1119" t="s">
        <v>763</v>
      </c>
      <c r="CJ4" s="1120"/>
      <c r="CK4" s="1119" t="s">
        <v>763</v>
      </c>
      <c r="CL4" s="1120"/>
      <c r="CM4" s="1119" t="s">
        <v>763</v>
      </c>
      <c r="CN4" s="1120"/>
      <c r="CO4" s="1119">
        <v>2</v>
      </c>
      <c r="CP4" s="1120"/>
      <c r="CQ4" s="1119">
        <v>0</v>
      </c>
      <c r="CR4" s="1120"/>
      <c r="CS4" s="1119">
        <v>0</v>
      </c>
      <c r="CT4" s="1120"/>
      <c r="CU4" s="1119">
        <v>0</v>
      </c>
      <c r="CV4" s="1120"/>
      <c r="CW4" s="1119">
        <v>0</v>
      </c>
      <c r="CX4" s="1123"/>
    </row>
    <row r="5" spans="2:137" ht="8.1" customHeight="1" x14ac:dyDescent="0.2">
      <c r="B5" s="227"/>
      <c r="C5" s="228"/>
      <c r="D5" s="220"/>
      <c r="E5" s="229"/>
      <c r="F5" s="1125" t="s">
        <v>781</v>
      </c>
      <c r="G5" s="1125"/>
      <c r="H5" s="1125"/>
      <c r="I5" s="1125"/>
      <c r="J5" s="1125"/>
      <c r="K5" s="1125"/>
      <c r="L5" s="1125"/>
      <c r="M5" s="1125"/>
      <c r="N5" s="1125"/>
      <c r="O5" s="1125"/>
      <c r="P5" s="1125"/>
      <c r="Q5" s="1125"/>
      <c r="R5" s="1125"/>
      <c r="S5" s="1125"/>
      <c r="T5" s="1125"/>
      <c r="U5" s="1125"/>
      <c r="V5" s="1125"/>
      <c r="W5" s="1125"/>
      <c r="X5" s="1125"/>
      <c r="Y5" s="1125"/>
      <c r="Z5" s="1125"/>
      <c r="AA5" s="1125"/>
      <c r="AB5" s="230"/>
      <c r="AC5" s="230"/>
      <c r="AD5" s="230"/>
      <c r="AE5" s="231"/>
      <c r="AF5" s="231"/>
      <c r="AG5" s="216"/>
      <c r="AH5" s="216"/>
      <c r="AI5" s="216"/>
      <c r="AJ5" s="216"/>
      <c r="AK5" s="216"/>
      <c r="AL5" s="1127" t="s">
        <v>782</v>
      </c>
      <c r="AM5" s="1127"/>
      <c r="AN5" s="1127"/>
      <c r="AO5" s="1127"/>
      <c r="AP5" s="1127"/>
      <c r="AQ5" s="1127"/>
      <c r="AR5" s="1127"/>
      <c r="AS5" s="1127"/>
      <c r="AT5" s="1127"/>
      <c r="AU5" s="1127"/>
      <c r="AV5" s="1127"/>
      <c r="AW5" s="1127"/>
      <c r="AX5" s="1127"/>
      <c r="AY5" s="232"/>
      <c r="AZ5" s="232"/>
      <c r="BA5" s="233"/>
      <c r="BB5" s="233"/>
      <c r="BC5" s="233"/>
      <c r="BD5" s="233"/>
      <c r="BE5" s="233"/>
      <c r="BF5" s="1129" t="s">
        <v>783</v>
      </c>
      <c r="BG5" s="1129"/>
      <c r="BH5" s="1129"/>
      <c r="BI5" s="1129"/>
      <c r="BJ5" s="1129"/>
      <c r="BK5" s="1129"/>
      <c r="BL5" s="1129"/>
      <c r="BM5" s="1129"/>
      <c r="BN5" s="1129"/>
      <c r="BO5" s="1129"/>
      <c r="BP5" s="234"/>
      <c r="BQ5" s="1094"/>
      <c r="BR5" s="1096"/>
      <c r="BS5" s="1094"/>
      <c r="BT5" s="1095"/>
      <c r="BU5" s="1095"/>
      <c r="BV5" s="1095"/>
      <c r="BW5" s="1095"/>
      <c r="BX5" s="1095"/>
      <c r="BY5" s="1095"/>
      <c r="BZ5" s="1096"/>
      <c r="CA5" s="1146"/>
      <c r="CB5" s="1122"/>
      <c r="CC5" s="1121"/>
      <c r="CD5" s="1122"/>
      <c r="CE5" s="1121"/>
      <c r="CF5" s="1122"/>
      <c r="CG5" s="1121"/>
      <c r="CH5" s="1122"/>
      <c r="CI5" s="1121"/>
      <c r="CJ5" s="1122"/>
      <c r="CK5" s="1121"/>
      <c r="CL5" s="1122"/>
      <c r="CM5" s="1121"/>
      <c r="CN5" s="1122"/>
      <c r="CO5" s="1121"/>
      <c r="CP5" s="1122"/>
      <c r="CQ5" s="1121"/>
      <c r="CR5" s="1122"/>
      <c r="CS5" s="1121"/>
      <c r="CT5" s="1122"/>
      <c r="CU5" s="1121"/>
      <c r="CV5" s="1122"/>
      <c r="CW5" s="1121"/>
      <c r="CX5" s="1124"/>
      <c r="DX5" s="235"/>
      <c r="DY5" s="235"/>
      <c r="DZ5" s="235"/>
      <c r="EA5" s="235"/>
      <c r="EB5" s="236"/>
      <c r="EC5" s="236"/>
      <c r="ED5" s="235"/>
      <c r="EE5" s="235"/>
      <c r="EF5" s="235"/>
      <c r="EG5" s="235"/>
    </row>
    <row r="6" spans="2:137" ht="8.1" customHeight="1" x14ac:dyDescent="0.2">
      <c r="B6" s="227"/>
      <c r="C6" s="228"/>
      <c r="D6" s="228"/>
      <c r="E6" s="234"/>
      <c r="F6" s="1126"/>
      <c r="G6" s="1126"/>
      <c r="H6" s="1126"/>
      <c r="I6" s="1126"/>
      <c r="J6" s="1126"/>
      <c r="K6" s="1126"/>
      <c r="L6" s="1126"/>
      <c r="M6" s="1126"/>
      <c r="N6" s="1126"/>
      <c r="O6" s="1126"/>
      <c r="P6" s="1126"/>
      <c r="Q6" s="1126"/>
      <c r="R6" s="1126"/>
      <c r="S6" s="1126"/>
      <c r="T6" s="1126"/>
      <c r="U6" s="1126"/>
      <c r="V6" s="1126"/>
      <c r="W6" s="1126"/>
      <c r="X6" s="1126"/>
      <c r="Y6" s="1126"/>
      <c r="Z6" s="1126"/>
      <c r="AA6" s="1126"/>
      <c r="AB6" s="237"/>
      <c r="AC6" s="237"/>
      <c r="AD6" s="237"/>
      <c r="AE6" s="238"/>
      <c r="AF6" s="238"/>
      <c r="AG6" s="216"/>
      <c r="AH6" s="216"/>
      <c r="AI6" s="216"/>
      <c r="AJ6" s="216"/>
      <c r="AK6" s="216"/>
      <c r="AL6" s="1128"/>
      <c r="AM6" s="1128"/>
      <c r="AN6" s="1128"/>
      <c r="AO6" s="1128"/>
      <c r="AP6" s="1128"/>
      <c r="AQ6" s="1128"/>
      <c r="AR6" s="1128"/>
      <c r="AS6" s="1128"/>
      <c r="AT6" s="1128"/>
      <c r="AU6" s="1128"/>
      <c r="AV6" s="1128"/>
      <c r="AW6" s="1128"/>
      <c r="AX6" s="1128"/>
      <c r="AY6" s="232"/>
      <c r="AZ6" s="232"/>
      <c r="BA6" s="233"/>
      <c r="BB6" s="233"/>
      <c r="BC6" s="233"/>
      <c r="BD6" s="233"/>
      <c r="BE6" s="233"/>
      <c r="BF6" s="1129"/>
      <c r="BG6" s="1129"/>
      <c r="BH6" s="1129"/>
      <c r="BI6" s="1129"/>
      <c r="BJ6" s="1129"/>
      <c r="BK6" s="1129"/>
      <c r="BL6" s="1129"/>
      <c r="BM6" s="1129"/>
      <c r="BN6" s="1129"/>
      <c r="BO6" s="1129"/>
      <c r="DX6" s="235"/>
      <c r="DY6" s="235"/>
      <c r="DZ6" s="236"/>
      <c r="EA6" s="217"/>
      <c r="EB6" s="235"/>
      <c r="EC6" s="236"/>
      <c r="ED6" s="235"/>
      <c r="EE6" s="235"/>
      <c r="EF6" s="235"/>
      <c r="EG6" s="235"/>
    </row>
    <row r="7" spans="2:137" ht="8.1" customHeight="1" x14ac:dyDescent="0.2">
      <c r="D7" s="1130" t="s">
        <v>363</v>
      </c>
      <c r="E7" s="1130"/>
      <c r="F7" s="1130"/>
      <c r="G7" s="1130"/>
      <c r="H7" s="1130"/>
      <c r="I7" s="1130"/>
      <c r="J7" s="1130"/>
      <c r="K7" s="1130"/>
      <c r="L7" s="1130"/>
      <c r="M7" s="1130"/>
      <c r="N7" s="1130"/>
      <c r="O7" s="1130"/>
      <c r="P7" s="1130"/>
      <c r="Q7" s="1130"/>
      <c r="R7" s="1130"/>
      <c r="S7" s="1130"/>
      <c r="T7" s="1130"/>
      <c r="U7" s="1130"/>
      <c r="V7" s="1130"/>
      <c r="W7" s="1130"/>
      <c r="X7" s="239"/>
      <c r="Y7" s="239"/>
      <c r="Z7" s="239"/>
      <c r="AA7" s="239"/>
      <c r="AB7" s="239"/>
      <c r="AC7" s="239"/>
      <c r="AD7" s="239"/>
      <c r="AE7" s="239"/>
      <c r="AF7" s="239"/>
      <c r="AG7" s="239"/>
      <c r="AH7" s="239"/>
      <c r="AI7" s="239"/>
      <c r="AJ7" s="239"/>
      <c r="AK7" s="239"/>
      <c r="AL7" s="1128"/>
      <c r="AM7" s="1128"/>
      <c r="AN7" s="1128"/>
      <c r="AO7" s="1128"/>
      <c r="AP7" s="1128"/>
      <c r="AQ7" s="1128"/>
      <c r="AR7" s="1128"/>
      <c r="AS7" s="1128"/>
      <c r="AT7" s="1128"/>
      <c r="AU7" s="1128"/>
      <c r="AV7" s="1128"/>
      <c r="AW7" s="1128"/>
      <c r="AX7" s="1128"/>
      <c r="AY7" s="232"/>
      <c r="AZ7" s="232"/>
      <c r="BA7" s="215"/>
      <c r="BB7" s="215"/>
      <c r="BC7" s="215"/>
      <c r="BD7" s="215"/>
      <c r="BE7" s="215"/>
      <c r="BF7" s="1129"/>
      <c r="BG7" s="1129"/>
      <c r="BH7" s="1129"/>
      <c r="BI7" s="1129"/>
      <c r="BJ7" s="1129"/>
      <c r="BK7" s="1129"/>
      <c r="BL7" s="1129"/>
      <c r="BM7" s="1129"/>
      <c r="BN7" s="1129"/>
      <c r="BO7" s="1129"/>
      <c r="BQ7" s="1132" t="s">
        <v>784</v>
      </c>
      <c r="BR7" s="1133"/>
      <c r="BS7" s="1136" t="s">
        <v>365</v>
      </c>
      <c r="BT7" s="1137"/>
      <c r="BU7" s="1137"/>
      <c r="BV7" s="1137"/>
      <c r="BW7" s="1137"/>
      <c r="BX7" s="1137"/>
      <c r="BY7" s="1137"/>
      <c r="BZ7" s="1138"/>
      <c r="CA7" s="240"/>
      <c r="CB7" s="1142" t="s">
        <v>366</v>
      </c>
      <c r="CC7" s="1142"/>
      <c r="CD7" s="1142"/>
      <c r="CE7" s="1142"/>
      <c r="CF7" s="1142"/>
      <c r="CG7" s="1142"/>
      <c r="CH7" s="1142"/>
      <c r="CI7" s="1142"/>
      <c r="CJ7" s="1142"/>
      <c r="CK7" s="1142"/>
      <c r="CL7" s="1142"/>
      <c r="CM7" s="1142"/>
      <c r="CN7" s="1142"/>
      <c r="CO7" s="1142"/>
      <c r="CP7" s="1142"/>
      <c r="CQ7" s="1142"/>
      <c r="CR7" s="1142"/>
      <c r="CS7" s="1142"/>
      <c r="CT7" s="1142"/>
      <c r="CU7" s="1142"/>
      <c r="CV7" s="1142"/>
      <c r="CW7" s="1142"/>
      <c r="CX7" s="1142"/>
      <c r="CY7" s="1142"/>
      <c r="CZ7" s="1142"/>
      <c r="DA7" s="1142"/>
      <c r="DB7" s="1142"/>
      <c r="DC7" s="1142"/>
      <c r="DD7" s="1142"/>
      <c r="DE7" s="1142"/>
      <c r="DF7" s="1142"/>
      <c r="DG7" s="1142"/>
      <c r="DH7" s="1142"/>
      <c r="DI7" s="1142"/>
      <c r="DJ7" s="1142"/>
      <c r="DK7" s="1142"/>
      <c r="DL7" s="1142"/>
      <c r="DW7" s="217"/>
      <c r="DX7" s="235"/>
      <c r="DY7" s="235"/>
      <c r="DZ7" s="236"/>
      <c r="EA7" s="228"/>
      <c r="EB7" s="235"/>
      <c r="EC7" s="236"/>
      <c r="ED7" s="235"/>
      <c r="EE7" s="235"/>
      <c r="EF7" s="235"/>
      <c r="EG7" s="235"/>
    </row>
    <row r="8" spans="2:137" ht="8.1" customHeight="1" x14ac:dyDescent="0.2">
      <c r="D8" s="1131"/>
      <c r="E8" s="1131"/>
      <c r="F8" s="1131"/>
      <c r="G8" s="1131"/>
      <c r="H8" s="1131"/>
      <c r="I8" s="1131"/>
      <c r="J8" s="1131"/>
      <c r="K8" s="1131"/>
      <c r="L8" s="1131"/>
      <c r="M8" s="1131"/>
      <c r="N8" s="1131"/>
      <c r="O8" s="1131"/>
      <c r="P8" s="1131"/>
      <c r="Q8" s="1131"/>
      <c r="R8" s="1131"/>
      <c r="S8" s="1131"/>
      <c r="T8" s="1131"/>
      <c r="U8" s="1131"/>
      <c r="V8" s="1131"/>
      <c r="W8" s="1131"/>
      <c r="X8" s="241"/>
      <c r="Y8" s="241"/>
      <c r="Z8" s="241"/>
      <c r="AA8" s="241"/>
      <c r="AB8" s="241"/>
      <c r="AC8" s="241"/>
      <c r="AD8" s="241"/>
      <c r="AE8" s="241"/>
      <c r="AF8" s="241"/>
      <c r="AG8" s="241"/>
      <c r="AH8" s="241"/>
      <c r="AI8" s="241"/>
      <c r="AJ8" s="241"/>
      <c r="AK8" s="241"/>
      <c r="AL8" s="241"/>
      <c r="AM8" s="242"/>
      <c r="AN8" s="243"/>
      <c r="AO8" s="215"/>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Q8" s="1134"/>
      <c r="BR8" s="1135"/>
      <c r="BS8" s="1139"/>
      <c r="BT8" s="1140"/>
      <c r="BU8" s="1140"/>
      <c r="BV8" s="1140"/>
      <c r="BW8" s="1140"/>
      <c r="BX8" s="1140"/>
      <c r="BY8" s="1140"/>
      <c r="BZ8" s="1141"/>
      <c r="CA8" s="240"/>
      <c r="CB8" s="1142"/>
      <c r="CC8" s="1142"/>
      <c r="CD8" s="1142"/>
      <c r="CE8" s="1142"/>
      <c r="CF8" s="1142"/>
      <c r="CG8" s="1142"/>
      <c r="CH8" s="1142"/>
      <c r="CI8" s="1142"/>
      <c r="CJ8" s="1142"/>
      <c r="CK8" s="1142"/>
      <c r="CL8" s="1142"/>
      <c r="CM8" s="1142"/>
      <c r="CN8" s="1142"/>
      <c r="CO8" s="1142"/>
      <c r="CP8" s="1142"/>
      <c r="CQ8" s="1142"/>
      <c r="CR8" s="1142"/>
      <c r="CS8" s="1142"/>
      <c r="CT8" s="1142"/>
      <c r="CU8" s="1142"/>
      <c r="CV8" s="1142"/>
      <c r="CW8" s="1142"/>
      <c r="CX8" s="1142"/>
      <c r="CY8" s="1142"/>
      <c r="CZ8" s="1142"/>
      <c r="DA8" s="1142"/>
      <c r="DB8" s="1142"/>
      <c r="DC8" s="1142"/>
      <c r="DD8" s="1142"/>
      <c r="DE8" s="1142"/>
      <c r="DF8" s="1142"/>
      <c r="DG8" s="1142"/>
      <c r="DH8" s="1142"/>
      <c r="DI8" s="1142"/>
      <c r="DJ8" s="1142"/>
      <c r="DK8" s="1142"/>
      <c r="DL8" s="1142"/>
      <c r="DW8" s="217"/>
      <c r="DX8" s="235"/>
      <c r="DY8" s="235"/>
      <c r="DZ8" s="236"/>
      <c r="EA8" s="228"/>
      <c r="EB8" s="235"/>
      <c r="EC8" s="236"/>
      <c r="ED8" s="235"/>
      <c r="EE8" s="235"/>
      <c r="EF8" s="235"/>
      <c r="EG8" s="235"/>
    </row>
    <row r="9" spans="2:137" ht="8.1" customHeight="1" x14ac:dyDescent="0.2">
      <c r="B9" s="1156" t="s">
        <v>367</v>
      </c>
      <c r="C9" s="1091" t="s">
        <v>785</v>
      </c>
      <c r="D9" s="1092"/>
      <c r="E9" s="1092"/>
      <c r="F9" s="1093"/>
      <c r="G9" s="1159" t="s">
        <v>786</v>
      </c>
      <c r="H9" s="1160"/>
      <c r="I9" s="1160"/>
      <c r="J9" s="1160"/>
      <c r="K9" s="1160"/>
      <c r="L9" s="1160"/>
      <c r="M9" s="1160"/>
      <c r="N9" s="1160"/>
      <c r="O9" s="1160"/>
      <c r="P9" s="1160"/>
      <c r="Q9" s="1160"/>
      <c r="R9" s="1160"/>
      <c r="S9" s="1160"/>
      <c r="T9" s="1160"/>
      <c r="U9" s="1160"/>
      <c r="V9" s="1160"/>
      <c r="W9" s="1160"/>
      <c r="X9" s="1160"/>
      <c r="Y9" s="1160"/>
      <c r="Z9" s="1160"/>
      <c r="AA9" s="1160"/>
      <c r="AB9" s="1160"/>
      <c r="AC9" s="1160"/>
      <c r="AD9" s="1160"/>
      <c r="AE9" s="1160"/>
      <c r="AF9" s="1160"/>
      <c r="AG9" s="1160"/>
      <c r="AH9" s="1160"/>
      <c r="AI9" s="1160"/>
      <c r="AJ9" s="1160"/>
      <c r="AK9" s="1160"/>
      <c r="AL9" s="1160"/>
      <c r="AM9" s="1160"/>
      <c r="AN9" s="1160"/>
      <c r="AO9" s="1160"/>
      <c r="AP9" s="1160"/>
      <c r="AQ9" s="1160"/>
      <c r="AR9" s="1160"/>
      <c r="AS9" s="1160"/>
      <c r="AT9" s="1160"/>
      <c r="AU9" s="1160"/>
      <c r="AV9" s="1160"/>
      <c r="AW9" s="1160"/>
      <c r="AX9" s="1160"/>
      <c r="AY9" s="1160"/>
      <c r="AZ9" s="1160"/>
      <c r="BA9" s="1160"/>
      <c r="BB9" s="1160"/>
      <c r="BC9" s="1160"/>
      <c r="BD9" s="1160"/>
      <c r="BE9" s="1160"/>
      <c r="BF9" s="1160"/>
      <c r="BG9" s="1160"/>
      <c r="BH9" s="1160"/>
      <c r="BI9" s="1160"/>
      <c r="BJ9" s="1160"/>
      <c r="BK9" s="1160"/>
      <c r="BL9" s="1160"/>
      <c r="BM9" s="1160"/>
      <c r="BN9" s="1161"/>
      <c r="BO9" s="216"/>
      <c r="DW9" s="221"/>
      <c r="DX9" s="235"/>
      <c r="DY9" s="235"/>
      <c r="DZ9" s="236"/>
      <c r="EA9" s="228"/>
      <c r="EB9" s="235"/>
      <c r="EC9" s="236"/>
      <c r="ED9" s="235"/>
      <c r="EE9" s="235"/>
      <c r="EF9" s="235"/>
      <c r="EG9" s="235"/>
    </row>
    <row r="10" spans="2:137" ht="8.1" customHeight="1" x14ac:dyDescent="0.2">
      <c r="B10" s="1157"/>
      <c r="C10" s="1149"/>
      <c r="D10" s="1151"/>
      <c r="E10" s="1151"/>
      <c r="F10" s="1150"/>
      <c r="G10" s="1162"/>
      <c r="H10" s="1163"/>
      <c r="I10" s="1163"/>
      <c r="J10" s="1163"/>
      <c r="K10" s="1163"/>
      <c r="L10" s="1163"/>
      <c r="M10" s="1163"/>
      <c r="N10" s="1163"/>
      <c r="O10" s="1163"/>
      <c r="P10" s="1163"/>
      <c r="Q10" s="1163"/>
      <c r="R10" s="1163"/>
      <c r="S10" s="1163"/>
      <c r="T10" s="1163"/>
      <c r="U10" s="1163"/>
      <c r="V10" s="1163"/>
      <c r="W10" s="1163"/>
      <c r="X10" s="1163"/>
      <c r="Y10" s="1163"/>
      <c r="Z10" s="1163"/>
      <c r="AA10" s="1163"/>
      <c r="AB10" s="1163"/>
      <c r="AC10" s="1163"/>
      <c r="AD10" s="1163"/>
      <c r="AE10" s="1163"/>
      <c r="AF10" s="1163"/>
      <c r="AG10" s="1163"/>
      <c r="AH10" s="1163"/>
      <c r="AI10" s="1163"/>
      <c r="AJ10" s="1163"/>
      <c r="AK10" s="1163"/>
      <c r="AL10" s="1163"/>
      <c r="AM10" s="1163"/>
      <c r="AN10" s="1163"/>
      <c r="AO10" s="1163"/>
      <c r="AP10" s="1163"/>
      <c r="AQ10" s="1163"/>
      <c r="AR10" s="1163"/>
      <c r="AS10" s="1163"/>
      <c r="AT10" s="1163"/>
      <c r="AU10" s="1163"/>
      <c r="AV10" s="1163"/>
      <c r="AW10" s="1163"/>
      <c r="AX10" s="1163"/>
      <c r="AY10" s="1163"/>
      <c r="AZ10" s="1163"/>
      <c r="BA10" s="1163"/>
      <c r="BB10" s="1163"/>
      <c r="BC10" s="1163"/>
      <c r="BD10" s="1163"/>
      <c r="BE10" s="1163"/>
      <c r="BF10" s="1163"/>
      <c r="BG10" s="1163"/>
      <c r="BH10" s="1163"/>
      <c r="BI10" s="1163"/>
      <c r="BJ10" s="1163"/>
      <c r="BK10" s="1163"/>
      <c r="BL10" s="1163"/>
      <c r="BM10" s="1163"/>
      <c r="BN10" s="1164"/>
      <c r="BO10" s="216"/>
      <c r="BQ10" s="1168" t="s">
        <v>369</v>
      </c>
      <c r="BR10" s="1168"/>
      <c r="BS10" s="1168"/>
      <c r="BT10" s="1168"/>
      <c r="BU10" s="1168"/>
      <c r="BV10" s="1168"/>
      <c r="BW10" s="1168"/>
      <c r="BX10" s="1168"/>
      <c r="BY10" s="1168"/>
      <c r="BZ10" s="1168"/>
      <c r="CA10" s="1168"/>
      <c r="CB10" s="1168"/>
      <c r="CC10" s="1168"/>
      <c r="CD10" s="1168"/>
      <c r="CE10" s="223"/>
      <c r="CF10" s="1168" t="s">
        <v>370</v>
      </c>
      <c r="CG10" s="1168"/>
      <c r="CH10" s="1168"/>
      <c r="CI10" s="1168"/>
      <c r="CJ10" s="1168"/>
      <c r="CK10" s="1168"/>
      <c r="CL10" s="1168"/>
      <c r="CM10" s="1168"/>
      <c r="CN10" s="1168"/>
      <c r="CO10" s="1168"/>
      <c r="CP10" s="1168"/>
      <c r="CQ10" s="1168"/>
      <c r="CR10" s="1168"/>
      <c r="CS10" s="1168"/>
      <c r="CT10" s="221"/>
      <c r="CU10" s="1168" t="s">
        <v>787</v>
      </c>
      <c r="CV10" s="1168"/>
      <c r="CW10" s="1168"/>
      <c r="CX10" s="1168"/>
      <c r="CY10" s="1168"/>
      <c r="CZ10" s="1168"/>
      <c r="DA10" s="1168"/>
      <c r="DB10" s="1168"/>
      <c r="DC10" s="1168"/>
      <c r="DD10" s="1168"/>
      <c r="DE10" s="1168"/>
      <c r="DF10" s="1168"/>
      <c r="DG10" s="1168"/>
      <c r="DH10" s="1168"/>
      <c r="DI10" s="235"/>
      <c r="DJ10" s="1168" t="s">
        <v>788</v>
      </c>
      <c r="DK10" s="1168"/>
      <c r="DL10" s="1168"/>
      <c r="DM10" s="1168"/>
      <c r="DN10" s="1168"/>
      <c r="DO10" s="1168"/>
      <c r="DP10" s="1168"/>
      <c r="DQ10" s="1168"/>
      <c r="DR10" s="1168"/>
      <c r="DS10" s="1168"/>
      <c r="DT10" s="1168"/>
      <c r="DU10" s="1168"/>
      <c r="DV10" s="1168"/>
      <c r="DW10" s="1168"/>
      <c r="DX10" s="235"/>
      <c r="DY10" s="235"/>
      <c r="DZ10" s="236"/>
      <c r="EA10" s="228"/>
      <c r="EB10" s="235"/>
      <c r="EC10" s="236"/>
      <c r="ED10" s="235"/>
      <c r="EE10" s="235"/>
      <c r="EF10" s="235"/>
      <c r="EG10" s="235"/>
    </row>
    <row r="11" spans="2:137" ht="8.1" customHeight="1" x14ac:dyDescent="0.2">
      <c r="B11" s="1157"/>
      <c r="C11" s="1149"/>
      <c r="D11" s="1151"/>
      <c r="E11" s="1151"/>
      <c r="F11" s="1150"/>
      <c r="G11" s="1162"/>
      <c r="H11" s="1163"/>
      <c r="I11" s="1163"/>
      <c r="J11" s="1163"/>
      <c r="K11" s="1163"/>
      <c r="L11" s="1163"/>
      <c r="M11" s="1163"/>
      <c r="N11" s="1163"/>
      <c r="O11" s="1163"/>
      <c r="P11" s="1163"/>
      <c r="Q11" s="1163"/>
      <c r="R11" s="1163"/>
      <c r="S11" s="1163"/>
      <c r="T11" s="1163"/>
      <c r="U11" s="1163"/>
      <c r="V11" s="1163"/>
      <c r="W11" s="1163"/>
      <c r="X11" s="1163"/>
      <c r="Y11" s="1163"/>
      <c r="Z11" s="1163"/>
      <c r="AA11" s="1163"/>
      <c r="AB11" s="1163"/>
      <c r="AC11" s="1163"/>
      <c r="AD11" s="1163"/>
      <c r="AE11" s="1163"/>
      <c r="AF11" s="1163"/>
      <c r="AG11" s="1163"/>
      <c r="AH11" s="1163"/>
      <c r="AI11" s="1163"/>
      <c r="AJ11" s="1163"/>
      <c r="AK11" s="1163"/>
      <c r="AL11" s="1163"/>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c r="BG11" s="1163"/>
      <c r="BH11" s="1163"/>
      <c r="BI11" s="1163"/>
      <c r="BJ11" s="1163"/>
      <c r="BK11" s="1163"/>
      <c r="BL11" s="1163"/>
      <c r="BM11" s="1163"/>
      <c r="BN11" s="1164"/>
      <c r="BO11" s="216"/>
      <c r="BQ11" s="1169"/>
      <c r="BR11" s="1169"/>
      <c r="BS11" s="1169"/>
      <c r="BT11" s="1169"/>
      <c r="BU11" s="1169"/>
      <c r="BV11" s="1169"/>
      <c r="BW11" s="1169"/>
      <c r="BX11" s="1169"/>
      <c r="BY11" s="1169"/>
      <c r="BZ11" s="1169"/>
      <c r="CA11" s="1169"/>
      <c r="CB11" s="1169"/>
      <c r="CC11" s="1169"/>
      <c r="CD11" s="1169"/>
      <c r="CE11" s="217"/>
      <c r="CF11" s="1169"/>
      <c r="CG11" s="1169"/>
      <c r="CH11" s="1169"/>
      <c r="CI11" s="1169"/>
      <c r="CJ11" s="1169"/>
      <c r="CK11" s="1169"/>
      <c r="CL11" s="1169"/>
      <c r="CM11" s="1169"/>
      <c r="CN11" s="1169"/>
      <c r="CO11" s="1169"/>
      <c r="CP11" s="1169"/>
      <c r="CQ11" s="1169"/>
      <c r="CR11" s="1169"/>
      <c r="CS11" s="1169"/>
      <c r="CT11" s="221"/>
      <c r="CU11" s="1169"/>
      <c r="CV11" s="1169"/>
      <c r="CW11" s="1169"/>
      <c r="CX11" s="1169"/>
      <c r="CY11" s="1169"/>
      <c r="CZ11" s="1169"/>
      <c r="DA11" s="1169"/>
      <c r="DB11" s="1169"/>
      <c r="DC11" s="1169"/>
      <c r="DD11" s="1169"/>
      <c r="DE11" s="1169"/>
      <c r="DF11" s="1169"/>
      <c r="DG11" s="1169"/>
      <c r="DH11" s="1169"/>
      <c r="DI11" s="235"/>
      <c r="DJ11" s="1169"/>
      <c r="DK11" s="1169"/>
      <c r="DL11" s="1169"/>
      <c r="DM11" s="1169"/>
      <c r="DN11" s="1169"/>
      <c r="DO11" s="1169"/>
      <c r="DP11" s="1169"/>
      <c r="DQ11" s="1169"/>
      <c r="DR11" s="1169"/>
      <c r="DS11" s="1169"/>
      <c r="DT11" s="1169"/>
      <c r="DU11" s="1169"/>
      <c r="DV11" s="1169"/>
      <c r="DW11" s="1169"/>
      <c r="DX11" s="235"/>
      <c r="DY11" s="235"/>
      <c r="DZ11" s="236"/>
      <c r="EA11" s="228"/>
      <c r="EB11" s="235"/>
      <c r="EC11" s="236"/>
      <c r="ED11" s="235"/>
      <c r="EE11" s="235"/>
      <c r="EF11" s="235"/>
      <c r="EG11" s="235"/>
    </row>
    <row r="12" spans="2:137" ht="8.1" customHeight="1" x14ac:dyDescent="0.2">
      <c r="B12" s="1157"/>
      <c r="C12" s="1094"/>
      <c r="D12" s="1095"/>
      <c r="E12" s="1095"/>
      <c r="F12" s="1096"/>
      <c r="G12" s="1165"/>
      <c r="H12" s="1166"/>
      <c r="I12" s="1166"/>
      <c r="J12" s="1166"/>
      <c r="K12" s="1166"/>
      <c r="L12" s="1166"/>
      <c r="M12" s="1166"/>
      <c r="N12" s="1166"/>
      <c r="O12" s="1166"/>
      <c r="P12" s="1166"/>
      <c r="Q12" s="1166"/>
      <c r="R12" s="1166"/>
      <c r="S12" s="1166"/>
      <c r="T12" s="1166"/>
      <c r="U12" s="1166"/>
      <c r="V12" s="1166"/>
      <c r="W12" s="1166"/>
      <c r="X12" s="1166"/>
      <c r="Y12" s="1166"/>
      <c r="Z12" s="1166"/>
      <c r="AA12" s="1166"/>
      <c r="AB12" s="1166"/>
      <c r="AC12" s="1166"/>
      <c r="AD12" s="1166"/>
      <c r="AE12" s="1166"/>
      <c r="AF12" s="1166"/>
      <c r="AG12" s="1166"/>
      <c r="AH12" s="1166"/>
      <c r="AI12" s="1166"/>
      <c r="AJ12" s="1166"/>
      <c r="AK12" s="1166"/>
      <c r="AL12" s="1166"/>
      <c r="AM12" s="1166"/>
      <c r="AN12" s="1166"/>
      <c r="AO12" s="1166"/>
      <c r="AP12" s="1166"/>
      <c r="AQ12" s="1166"/>
      <c r="AR12" s="1166"/>
      <c r="AS12" s="1166"/>
      <c r="AT12" s="1166"/>
      <c r="AU12" s="1166"/>
      <c r="AV12" s="1166"/>
      <c r="AW12" s="1166"/>
      <c r="AX12" s="1166"/>
      <c r="AY12" s="1166"/>
      <c r="AZ12" s="1166"/>
      <c r="BA12" s="1166"/>
      <c r="BB12" s="1166"/>
      <c r="BC12" s="1166"/>
      <c r="BD12" s="1166"/>
      <c r="BE12" s="1166"/>
      <c r="BF12" s="1166"/>
      <c r="BG12" s="1166"/>
      <c r="BH12" s="1166"/>
      <c r="BI12" s="1166"/>
      <c r="BJ12" s="1166"/>
      <c r="BK12" s="1166"/>
      <c r="BL12" s="1166"/>
      <c r="BM12" s="1166"/>
      <c r="BN12" s="1167"/>
      <c r="BO12" s="216"/>
      <c r="BQ12" s="1185" t="s">
        <v>763</v>
      </c>
      <c r="BR12" s="1186"/>
      <c r="BS12" s="1187" t="s">
        <v>789</v>
      </c>
      <c r="BT12" s="1188"/>
      <c r="BU12" s="1188" t="s">
        <v>374</v>
      </c>
      <c r="BV12" s="1188"/>
      <c r="BW12" s="1188"/>
      <c r="BX12" s="1188"/>
      <c r="BY12" s="1188"/>
      <c r="BZ12" s="1188"/>
      <c r="CA12" s="1188"/>
      <c r="CB12" s="1188"/>
      <c r="CC12" s="1188"/>
      <c r="CD12" s="1189"/>
      <c r="CE12" s="217"/>
      <c r="CF12" s="1185" t="s">
        <v>763</v>
      </c>
      <c r="CG12" s="1186"/>
      <c r="CH12" s="1187" t="s">
        <v>790</v>
      </c>
      <c r="CI12" s="1188"/>
      <c r="CJ12" s="1188" t="s">
        <v>791</v>
      </c>
      <c r="CK12" s="1188"/>
      <c r="CL12" s="1188"/>
      <c r="CM12" s="1188"/>
      <c r="CN12" s="1188"/>
      <c r="CO12" s="1188"/>
      <c r="CP12" s="1188"/>
      <c r="CQ12" s="1188"/>
      <c r="CR12" s="1188"/>
      <c r="CS12" s="1189"/>
      <c r="CT12" s="221"/>
      <c r="CU12" s="1185" t="s">
        <v>792</v>
      </c>
      <c r="CV12" s="1186"/>
      <c r="CW12" s="1187" t="s">
        <v>793</v>
      </c>
      <c r="CX12" s="1188"/>
      <c r="CY12" s="1188" t="s">
        <v>794</v>
      </c>
      <c r="CZ12" s="1188"/>
      <c r="DA12" s="1188"/>
      <c r="DB12" s="1188"/>
      <c r="DC12" s="1188"/>
      <c r="DD12" s="1188"/>
      <c r="DE12" s="1188"/>
      <c r="DF12" s="1188"/>
      <c r="DG12" s="1188"/>
      <c r="DH12" s="1189"/>
      <c r="DI12" s="244"/>
      <c r="DJ12" s="1185" t="s">
        <v>795</v>
      </c>
      <c r="DK12" s="1186"/>
      <c r="DL12" s="1187" t="s">
        <v>796</v>
      </c>
      <c r="DM12" s="1188"/>
      <c r="DN12" s="1188" t="s">
        <v>788</v>
      </c>
      <c r="DO12" s="1188"/>
      <c r="DP12" s="1188"/>
      <c r="DQ12" s="1188"/>
      <c r="DR12" s="1188"/>
      <c r="DS12" s="1188"/>
      <c r="DT12" s="1188"/>
      <c r="DU12" s="1188"/>
      <c r="DV12" s="1188"/>
      <c r="DW12" s="1189"/>
      <c r="DX12" s="245"/>
      <c r="DY12" s="235"/>
      <c r="DZ12" s="236"/>
      <c r="EA12" s="228"/>
      <c r="EB12" s="235"/>
      <c r="EC12" s="236"/>
      <c r="ED12" s="235"/>
      <c r="EE12" s="235"/>
      <c r="EF12" s="235"/>
      <c r="EG12" s="235"/>
    </row>
    <row r="13" spans="2:137" ht="8.1" customHeight="1" x14ac:dyDescent="0.2">
      <c r="B13" s="1157"/>
      <c r="C13" s="1200" t="s">
        <v>380</v>
      </c>
      <c r="D13" s="1201"/>
      <c r="E13" s="1201"/>
      <c r="F13" s="1206" t="s">
        <v>797</v>
      </c>
      <c r="G13" s="1209" t="s">
        <v>764</v>
      </c>
      <c r="H13" s="1210"/>
      <c r="I13" s="1210"/>
      <c r="J13" s="1210"/>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0"/>
      <c r="AL13" s="1210"/>
      <c r="AM13" s="1210"/>
      <c r="AN13" s="1210"/>
      <c r="AO13" s="1210"/>
      <c r="AP13" s="1210"/>
      <c r="AQ13" s="1210"/>
      <c r="AR13" s="1210"/>
      <c r="AS13" s="1210"/>
      <c r="AT13" s="1210"/>
      <c r="AU13" s="1210"/>
      <c r="AV13" s="1210"/>
      <c r="AW13" s="1210"/>
      <c r="AX13" s="1210"/>
      <c r="AY13" s="1210"/>
      <c r="AZ13" s="1210"/>
      <c r="BA13" s="1210"/>
      <c r="BB13" s="1210"/>
      <c r="BC13" s="1210"/>
      <c r="BD13" s="1210"/>
      <c r="BE13" s="1210"/>
      <c r="BF13" s="1210"/>
      <c r="BG13" s="1210"/>
      <c r="BH13" s="1210"/>
      <c r="BI13" s="1210"/>
      <c r="BJ13" s="1210"/>
      <c r="BK13" s="1210"/>
      <c r="BL13" s="1210"/>
      <c r="BM13" s="1210"/>
      <c r="BN13" s="1211"/>
      <c r="BO13" s="216"/>
      <c r="BP13" s="235"/>
      <c r="BQ13" s="1178"/>
      <c r="BR13" s="1179"/>
      <c r="BS13" s="1172"/>
      <c r="BT13" s="1173"/>
      <c r="BU13" s="1173"/>
      <c r="BV13" s="1173"/>
      <c r="BW13" s="1173"/>
      <c r="BX13" s="1173"/>
      <c r="BY13" s="1173"/>
      <c r="BZ13" s="1173"/>
      <c r="CA13" s="1173"/>
      <c r="CB13" s="1173"/>
      <c r="CC13" s="1173"/>
      <c r="CD13" s="1175"/>
      <c r="CE13" s="217"/>
      <c r="CF13" s="1178"/>
      <c r="CG13" s="1179"/>
      <c r="CH13" s="1172"/>
      <c r="CI13" s="1173"/>
      <c r="CJ13" s="1173"/>
      <c r="CK13" s="1173"/>
      <c r="CL13" s="1173"/>
      <c r="CM13" s="1173"/>
      <c r="CN13" s="1173"/>
      <c r="CO13" s="1173"/>
      <c r="CP13" s="1173"/>
      <c r="CQ13" s="1173"/>
      <c r="CR13" s="1173"/>
      <c r="CS13" s="1175"/>
      <c r="CT13" s="221"/>
      <c r="CU13" s="1178"/>
      <c r="CV13" s="1179"/>
      <c r="CW13" s="1172"/>
      <c r="CX13" s="1173"/>
      <c r="CY13" s="1173"/>
      <c r="CZ13" s="1173"/>
      <c r="DA13" s="1173"/>
      <c r="DB13" s="1173"/>
      <c r="DC13" s="1173"/>
      <c r="DD13" s="1173"/>
      <c r="DE13" s="1173"/>
      <c r="DF13" s="1173"/>
      <c r="DG13" s="1173"/>
      <c r="DH13" s="1175"/>
      <c r="DI13" s="244"/>
      <c r="DJ13" s="1178"/>
      <c r="DK13" s="1179"/>
      <c r="DL13" s="1172"/>
      <c r="DM13" s="1173"/>
      <c r="DN13" s="1173"/>
      <c r="DO13" s="1173"/>
      <c r="DP13" s="1173"/>
      <c r="DQ13" s="1173"/>
      <c r="DR13" s="1173"/>
      <c r="DS13" s="1173"/>
      <c r="DT13" s="1173"/>
      <c r="DU13" s="1173"/>
      <c r="DV13" s="1173"/>
      <c r="DW13" s="1175"/>
      <c r="DX13" s="245"/>
      <c r="DY13" s="235"/>
      <c r="DZ13" s="236"/>
      <c r="EA13" s="228"/>
      <c r="EB13" s="235"/>
      <c r="EC13" s="236"/>
      <c r="ED13" s="235"/>
      <c r="EE13" s="235"/>
      <c r="EF13" s="235"/>
      <c r="EG13" s="235"/>
    </row>
    <row r="14" spans="2:137" ht="8.1" customHeight="1" x14ac:dyDescent="0.2">
      <c r="B14" s="1157"/>
      <c r="C14" s="1202"/>
      <c r="D14" s="1203"/>
      <c r="E14" s="1203"/>
      <c r="F14" s="1207"/>
      <c r="G14" s="1212"/>
      <c r="H14" s="1213"/>
      <c r="I14" s="1213"/>
      <c r="J14" s="1213"/>
      <c r="K14" s="1213"/>
      <c r="L14" s="1213"/>
      <c r="M14" s="1213"/>
      <c r="N14" s="1213"/>
      <c r="O14" s="1213"/>
      <c r="P14" s="1213"/>
      <c r="Q14" s="1213"/>
      <c r="R14" s="1213"/>
      <c r="S14" s="1213"/>
      <c r="T14" s="1213"/>
      <c r="U14" s="1213"/>
      <c r="V14" s="1213"/>
      <c r="W14" s="1213"/>
      <c r="X14" s="1213"/>
      <c r="Y14" s="1213"/>
      <c r="Z14" s="1213"/>
      <c r="AA14" s="1213"/>
      <c r="AB14" s="1213"/>
      <c r="AC14" s="1213"/>
      <c r="AD14" s="1213"/>
      <c r="AE14" s="1213"/>
      <c r="AF14" s="1213"/>
      <c r="AG14" s="1213"/>
      <c r="AH14" s="1213"/>
      <c r="AI14" s="1213"/>
      <c r="AJ14" s="1213"/>
      <c r="AK14" s="1213"/>
      <c r="AL14" s="1213"/>
      <c r="AM14" s="1213"/>
      <c r="AN14" s="1213"/>
      <c r="AO14" s="1213"/>
      <c r="AP14" s="1213"/>
      <c r="AQ14" s="1213"/>
      <c r="AR14" s="1213"/>
      <c r="AS14" s="1213"/>
      <c r="AT14" s="1213"/>
      <c r="AU14" s="1213"/>
      <c r="AV14" s="1213"/>
      <c r="AW14" s="1213"/>
      <c r="AX14" s="1213"/>
      <c r="AY14" s="1213"/>
      <c r="AZ14" s="1213"/>
      <c r="BA14" s="1213"/>
      <c r="BB14" s="1213"/>
      <c r="BC14" s="1213"/>
      <c r="BD14" s="1213"/>
      <c r="BE14" s="1213"/>
      <c r="BF14" s="1213"/>
      <c r="BG14" s="1213"/>
      <c r="BH14" s="1213"/>
      <c r="BI14" s="1213"/>
      <c r="BJ14" s="1213"/>
      <c r="BK14" s="1213"/>
      <c r="BL14" s="1213"/>
      <c r="BM14" s="1213"/>
      <c r="BN14" s="1214"/>
      <c r="BO14" s="216"/>
      <c r="BP14" s="235"/>
      <c r="BQ14" s="1176" t="s">
        <v>763</v>
      </c>
      <c r="BR14" s="1177"/>
      <c r="BS14" s="1170" t="s">
        <v>382</v>
      </c>
      <c r="BT14" s="1171"/>
      <c r="BU14" s="1171" t="s">
        <v>798</v>
      </c>
      <c r="BV14" s="1171"/>
      <c r="BW14" s="1171"/>
      <c r="BX14" s="1171"/>
      <c r="BY14" s="1171"/>
      <c r="BZ14" s="1171"/>
      <c r="CA14" s="1171"/>
      <c r="CB14" s="1171"/>
      <c r="CC14" s="1171"/>
      <c r="CD14" s="1174"/>
      <c r="CE14" s="217"/>
      <c r="CF14" s="1176" t="s">
        <v>763</v>
      </c>
      <c r="CG14" s="1177"/>
      <c r="CH14" s="1170" t="s">
        <v>799</v>
      </c>
      <c r="CI14" s="1171"/>
      <c r="CJ14" s="1171" t="s">
        <v>800</v>
      </c>
      <c r="CK14" s="1171"/>
      <c r="CL14" s="1171"/>
      <c r="CM14" s="1171"/>
      <c r="CN14" s="1171"/>
      <c r="CO14" s="1171"/>
      <c r="CP14" s="1171"/>
      <c r="CQ14" s="1171"/>
      <c r="CR14" s="1171"/>
      <c r="CS14" s="1174"/>
      <c r="CT14" s="221"/>
      <c r="CU14" s="1176" t="s">
        <v>801</v>
      </c>
      <c r="CV14" s="1177"/>
      <c r="CW14" s="1170" t="s">
        <v>385</v>
      </c>
      <c r="CX14" s="1171"/>
      <c r="CY14" s="1171" t="s">
        <v>386</v>
      </c>
      <c r="CZ14" s="1171"/>
      <c r="DA14" s="1171"/>
      <c r="DB14" s="1171"/>
      <c r="DC14" s="1171"/>
      <c r="DD14" s="1171"/>
      <c r="DE14" s="1171"/>
      <c r="DF14" s="1171"/>
      <c r="DG14" s="1171"/>
      <c r="DH14" s="1174"/>
      <c r="DI14" s="235"/>
      <c r="DJ14" s="1176" t="s">
        <v>763</v>
      </c>
      <c r="DK14" s="1177"/>
      <c r="DL14" s="1170" t="s">
        <v>387</v>
      </c>
      <c r="DM14" s="1171"/>
      <c r="DN14" s="1171" t="s">
        <v>802</v>
      </c>
      <c r="DO14" s="1171"/>
      <c r="DP14" s="1171"/>
      <c r="DQ14" s="1171"/>
      <c r="DR14" s="1171"/>
      <c r="DS14" s="1171"/>
      <c r="DT14" s="1171"/>
      <c r="DU14" s="1171"/>
      <c r="DV14" s="1171"/>
      <c r="DW14" s="1174"/>
      <c r="DX14" s="245"/>
      <c r="DY14" s="235"/>
      <c r="DZ14" s="236"/>
      <c r="EA14" s="228"/>
      <c r="EB14" s="235"/>
      <c r="EC14" s="236"/>
      <c r="ED14" s="235"/>
      <c r="EE14" s="235"/>
      <c r="EF14" s="235"/>
      <c r="EG14" s="235"/>
    </row>
    <row r="15" spans="2:137" ht="8.1" customHeight="1" x14ac:dyDescent="0.2">
      <c r="B15" s="1157"/>
      <c r="C15" s="1202"/>
      <c r="D15" s="1203"/>
      <c r="E15" s="1203"/>
      <c r="F15" s="1207"/>
      <c r="G15" s="1212"/>
      <c r="H15" s="1213"/>
      <c r="I15" s="1213"/>
      <c r="J15" s="1213"/>
      <c r="K15" s="1213"/>
      <c r="L15" s="1213"/>
      <c r="M15" s="1213"/>
      <c r="N15" s="1213"/>
      <c r="O15" s="1213"/>
      <c r="P15" s="1213"/>
      <c r="Q15" s="1213"/>
      <c r="R15" s="1213"/>
      <c r="S15" s="1213"/>
      <c r="T15" s="1213"/>
      <c r="U15" s="1213"/>
      <c r="V15" s="1213"/>
      <c r="W15" s="1213"/>
      <c r="X15" s="1213"/>
      <c r="Y15" s="1213"/>
      <c r="Z15" s="1213"/>
      <c r="AA15" s="1213"/>
      <c r="AB15" s="1213"/>
      <c r="AC15" s="1213"/>
      <c r="AD15" s="1213"/>
      <c r="AE15" s="1213"/>
      <c r="AF15" s="1213"/>
      <c r="AG15" s="1213"/>
      <c r="AH15" s="1213"/>
      <c r="AI15" s="1213"/>
      <c r="AJ15" s="1213"/>
      <c r="AK15" s="1213"/>
      <c r="AL15" s="1213"/>
      <c r="AM15" s="1213"/>
      <c r="AN15" s="1213"/>
      <c r="AO15" s="1213"/>
      <c r="AP15" s="1213"/>
      <c r="AQ15" s="1213"/>
      <c r="AR15" s="1213"/>
      <c r="AS15" s="1213"/>
      <c r="AT15" s="1213"/>
      <c r="AU15" s="1213"/>
      <c r="AV15" s="1213"/>
      <c r="AW15" s="1213"/>
      <c r="AX15" s="1213"/>
      <c r="AY15" s="1213"/>
      <c r="AZ15" s="1213"/>
      <c r="BA15" s="1213"/>
      <c r="BB15" s="1213"/>
      <c r="BC15" s="1213"/>
      <c r="BD15" s="1213"/>
      <c r="BE15" s="1213"/>
      <c r="BF15" s="1213"/>
      <c r="BG15" s="1213"/>
      <c r="BH15" s="1213"/>
      <c r="BI15" s="1213"/>
      <c r="BJ15" s="1213"/>
      <c r="BK15" s="1213"/>
      <c r="BL15" s="1213"/>
      <c r="BM15" s="1213"/>
      <c r="BN15" s="1214"/>
      <c r="BO15" s="216"/>
      <c r="BP15" s="235"/>
      <c r="BQ15" s="1178"/>
      <c r="BR15" s="1179"/>
      <c r="BS15" s="1172"/>
      <c r="BT15" s="1173"/>
      <c r="BU15" s="1173"/>
      <c r="BV15" s="1173"/>
      <c r="BW15" s="1173"/>
      <c r="BX15" s="1173"/>
      <c r="BY15" s="1173"/>
      <c r="BZ15" s="1173"/>
      <c r="CA15" s="1173"/>
      <c r="CB15" s="1173"/>
      <c r="CC15" s="1173"/>
      <c r="CD15" s="1175"/>
      <c r="CE15" s="217"/>
      <c r="CF15" s="1178"/>
      <c r="CG15" s="1179"/>
      <c r="CH15" s="1172"/>
      <c r="CI15" s="1173"/>
      <c r="CJ15" s="1173"/>
      <c r="CK15" s="1173"/>
      <c r="CL15" s="1173"/>
      <c r="CM15" s="1173"/>
      <c r="CN15" s="1173"/>
      <c r="CO15" s="1173"/>
      <c r="CP15" s="1173"/>
      <c r="CQ15" s="1173"/>
      <c r="CR15" s="1173"/>
      <c r="CS15" s="1175"/>
      <c r="CT15" s="221"/>
      <c r="CU15" s="1178"/>
      <c r="CV15" s="1179"/>
      <c r="CW15" s="1172"/>
      <c r="CX15" s="1173"/>
      <c r="CY15" s="1173"/>
      <c r="CZ15" s="1173"/>
      <c r="DA15" s="1173"/>
      <c r="DB15" s="1173"/>
      <c r="DC15" s="1173"/>
      <c r="DD15" s="1173"/>
      <c r="DE15" s="1173"/>
      <c r="DF15" s="1173"/>
      <c r="DG15" s="1173"/>
      <c r="DH15" s="1175"/>
      <c r="DI15" s="244"/>
      <c r="DJ15" s="1178"/>
      <c r="DK15" s="1179"/>
      <c r="DL15" s="1172"/>
      <c r="DM15" s="1173"/>
      <c r="DN15" s="1173"/>
      <c r="DO15" s="1173"/>
      <c r="DP15" s="1173"/>
      <c r="DQ15" s="1173"/>
      <c r="DR15" s="1173"/>
      <c r="DS15" s="1173"/>
      <c r="DT15" s="1173"/>
      <c r="DU15" s="1173"/>
      <c r="DV15" s="1173"/>
      <c r="DW15" s="1175"/>
      <c r="DX15" s="245"/>
      <c r="DY15" s="235"/>
      <c r="DZ15" s="236"/>
      <c r="EA15" s="228"/>
      <c r="EB15" s="235"/>
      <c r="EC15" s="236"/>
      <c r="ED15" s="235"/>
      <c r="EE15" s="235"/>
      <c r="EF15" s="235"/>
      <c r="EG15" s="235"/>
    </row>
    <row r="16" spans="2:137" ht="8.1" customHeight="1" x14ac:dyDescent="0.2">
      <c r="B16" s="1157"/>
      <c r="C16" s="1202"/>
      <c r="D16" s="1203"/>
      <c r="E16" s="1203"/>
      <c r="F16" s="1207"/>
      <c r="G16" s="1212"/>
      <c r="H16" s="1213"/>
      <c r="I16" s="1213"/>
      <c r="J16" s="1213"/>
      <c r="K16" s="1213"/>
      <c r="L16" s="1213"/>
      <c r="M16" s="1213"/>
      <c r="N16" s="1213"/>
      <c r="O16" s="1213"/>
      <c r="P16" s="1213"/>
      <c r="Q16" s="1213"/>
      <c r="R16" s="1213"/>
      <c r="S16" s="1213"/>
      <c r="T16" s="1213"/>
      <c r="U16" s="1213"/>
      <c r="V16" s="1213"/>
      <c r="W16" s="1213"/>
      <c r="X16" s="1213"/>
      <c r="Y16" s="1213"/>
      <c r="Z16" s="1213"/>
      <c r="AA16" s="1213"/>
      <c r="AB16" s="1213"/>
      <c r="AC16" s="1213"/>
      <c r="AD16" s="1213"/>
      <c r="AE16" s="1213"/>
      <c r="AF16" s="1213"/>
      <c r="AG16" s="1213"/>
      <c r="AH16" s="1213"/>
      <c r="AI16" s="1213"/>
      <c r="AJ16" s="1213"/>
      <c r="AK16" s="1213"/>
      <c r="AL16" s="1213"/>
      <c r="AM16" s="1213"/>
      <c r="AN16" s="1213"/>
      <c r="AO16" s="1213"/>
      <c r="AP16" s="1213"/>
      <c r="AQ16" s="1213"/>
      <c r="AR16" s="1213"/>
      <c r="AS16" s="1213"/>
      <c r="AT16" s="1213"/>
      <c r="AU16" s="1213"/>
      <c r="AV16" s="1213"/>
      <c r="AW16" s="1213"/>
      <c r="AX16" s="1213"/>
      <c r="AY16" s="1213"/>
      <c r="AZ16" s="1213"/>
      <c r="BA16" s="1213"/>
      <c r="BB16" s="1213"/>
      <c r="BC16" s="1213"/>
      <c r="BD16" s="1213"/>
      <c r="BE16" s="1213"/>
      <c r="BF16" s="1213"/>
      <c r="BG16" s="1213"/>
      <c r="BH16" s="1213"/>
      <c r="BI16" s="1213"/>
      <c r="BJ16" s="1213"/>
      <c r="BK16" s="1213"/>
      <c r="BL16" s="1213"/>
      <c r="BM16" s="1213"/>
      <c r="BN16" s="1214"/>
      <c r="BO16" s="216"/>
      <c r="BP16" s="235"/>
      <c r="BQ16" s="1176" t="s">
        <v>763</v>
      </c>
      <c r="BR16" s="1177"/>
      <c r="BS16" s="1170" t="s">
        <v>388</v>
      </c>
      <c r="BT16" s="1171"/>
      <c r="BU16" s="1171" t="s">
        <v>803</v>
      </c>
      <c r="BV16" s="1171"/>
      <c r="BW16" s="1171"/>
      <c r="BX16" s="1171"/>
      <c r="BY16" s="1171"/>
      <c r="BZ16" s="1171"/>
      <c r="CA16" s="1171"/>
      <c r="CB16" s="1171"/>
      <c r="CC16" s="1171"/>
      <c r="CD16" s="1174"/>
      <c r="CE16" s="217"/>
      <c r="CF16" s="1176" t="s">
        <v>763</v>
      </c>
      <c r="CG16" s="1177"/>
      <c r="CH16" s="1170" t="s">
        <v>804</v>
      </c>
      <c r="CI16" s="1171"/>
      <c r="CJ16" s="1171" t="s">
        <v>805</v>
      </c>
      <c r="CK16" s="1171"/>
      <c r="CL16" s="1171"/>
      <c r="CM16" s="1171"/>
      <c r="CN16" s="1171"/>
      <c r="CO16" s="1171"/>
      <c r="CP16" s="1171"/>
      <c r="CQ16" s="1171"/>
      <c r="CR16" s="1171"/>
      <c r="CS16" s="1174"/>
      <c r="CT16" s="221"/>
      <c r="CU16" s="1176" t="s">
        <v>806</v>
      </c>
      <c r="CV16" s="1177"/>
      <c r="CW16" s="1170" t="s">
        <v>392</v>
      </c>
      <c r="CX16" s="1171"/>
      <c r="CY16" s="1171" t="s">
        <v>807</v>
      </c>
      <c r="CZ16" s="1171"/>
      <c r="DA16" s="1171"/>
      <c r="DB16" s="1171"/>
      <c r="DC16" s="1171"/>
      <c r="DD16" s="1171"/>
      <c r="DE16" s="1171"/>
      <c r="DF16" s="1171"/>
      <c r="DG16" s="1171"/>
      <c r="DH16" s="1174"/>
      <c r="DI16" s="244"/>
      <c r="DJ16" s="1176" t="s">
        <v>806</v>
      </c>
      <c r="DK16" s="1177"/>
      <c r="DL16" s="1170" t="s">
        <v>394</v>
      </c>
      <c r="DM16" s="1171"/>
      <c r="DN16" s="1171" t="s">
        <v>808</v>
      </c>
      <c r="DO16" s="1171"/>
      <c r="DP16" s="1171"/>
      <c r="DQ16" s="1171"/>
      <c r="DR16" s="1171"/>
      <c r="DS16" s="1171"/>
      <c r="DT16" s="1171"/>
      <c r="DU16" s="1171"/>
      <c r="DV16" s="1171"/>
      <c r="DW16" s="1174"/>
      <c r="DX16" s="245"/>
      <c r="DY16" s="235"/>
      <c r="DZ16" s="236"/>
      <c r="EA16" s="228"/>
      <c r="EB16" s="235"/>
      <c r="EC16" s="236"/>
      <c r="ED16" s="235"/>
      <c r="EE16" s="235"/>
      <c r="EF16" s="235"/>
      <c r="EG16" s="235"/>
    </row>
    <row r="17" spans="2:137" ht="8.1" customHeight="1" x14ac:dyDescent="0.2">
      <c r="B17" s="1157"/>
      <c r="C17" s="1202"/>
      <c r="D17" s="1203"/>
      <c r="E17" s="1203"/>
      <c r="F17" s="1207"/>
      <c r="G17" s="1212"/>
      <c r="H17" s="1213"/>
      <c r="I17" s="1213"/>
      <c r="J17" s="1213"/>
      <c r="K17" s="1213"/>
      <c r="L17" s="1213"/>
      <c r="M17" s="1213"/>
      <c r="N17" s="1213"/>
      <c r="O17" s="1213"/>
      <c r="P17" s="1213"/>
      <c r="Q17" s="1213"/>
      <c r="R17" s="1213"/>
      <c r="S17" s="1213"/>
      <c r="T17" s="1213"/>
      <c r="U17" s="1213"/>
      <c r="V17" s="1213"/>
      <c r="W17" s="1213"/>
      <c r="X17" s="1213"/>
      <c r="Y17" s="1213"/>
      <c r="Z17" s="1213"/>
      <c r="AA17" s="1213"/>
      <c r="AB17" s="1213"/>
      <c r="AC17" s="1213"/>
      <c r="AD17" s="1213"/>
      <c r="AE17" s="1213"/>
      <c r="AF17" s="1213"/>
      <c r="AG17" s="1213"/>
      <c r="AH17" s="1213"/>
      <c r="AI17" s="1213"/>
      <c r="AJ17" s="1213"/>
      <c r="AK17" s="1213"/>
      <c r="AL17" s="1213"/>
      <c r="AM17" s="1213"/>
      <c r="AN17" s="1213"/>
      <c r="AO17" s="1213"/>
      <c r="AP17" s="1213"/>
      <c r="AQ17" s="1213"/>
      <c r="AR17" s="1213"/>
      <c r="AS17" s="1213"/>
      <c r="AT17" s="1213"/>
      <c r="AU17" s="1213"/>
      <c r="AV17" s="1213"/>
      <c r="AW17" s="1213"/>
      <c r="AX17" s="1213"/>
      <c r="AY17" s="1213"/>
      <c r="AZ17" s="1213"/>
      <c r="BA17" s="1213"/>
      <c r="BB17" s="1213"/>
      <c r="BC17" s="1213"/>
      <c r="BD17" s="1213"/>
      <c r="BE17" s="1213"/>
      <c r="BF17" s="1213"/>
      <c r="BG17" s="1213"/>
      <c r="BH17" s="1213"/>
      <c r="BI17" s="1213"/>
      <c r="BJ17" s="1213"/>
      <c r="BK17" s="1213"/>
      <c r="BL17" s="1213"/>
      <c r="BM17" s="1213"/>
      <c r="BN17" s="1214"/>
      <c r="BO17" s="216"/>
      <c r="BQ17" s="1178"/>
      <c r="BR17" s="1179"/>
      <c r="BS17" s="1172"/>
      <c r="BT17" s="1173"/>
      <c r="BU17" s="1173"/>
      <c r="BV17" s="1173"/>
      <c r="BW17" s="1173"/>
      <c r="BX17" s="1173"/>
      <c r="BY17" s="1173"/>
      <c r="BZ17" s="1173"/>
      <c r="CA17" s="1173"/>
      <c r="CB17" s="1173"/>
      <c r="CC17" s="1173"/>
      <c r="CD17" s="1175"/>
      <c r="CE17" s="217"/>
      <c r="CF17" s="1180"/>
      <c r="CG17" s="1181"/>
      <c r="CH17" s="1182"/>
      <c r="CI17" s="1183"/>
      <c r="CJ17" s="1183"/>
      <c r="CK17" s="1183"/>
      <c r="CL17" s="1183"/>
      <c r="CM17" s="1183"/>
      <c r="CN17" s="1183"/>
      <c r="CO17" s="1183"/>
      <c r="CP17" s="1183"/>
      <c r="CQ17" s="1183"/>
      <c r="CR17" s="1183"/>
      <c r="CS17" s="1184"/>
      <c r="CT17" s="221"/>
      <c r="CU17" s="1178"/>
      <c r="CV17" s="1179"/>
      <c r="CW17" s="1172"/>
      <c r="CX17" s="1173"/>
      <c r="CY17" s="1173"/>
      <c r="CZ17" s="1173"/>
      <c r="DA17" s="1173"/>
      <c r="DB17" s="1173"/>
      <c r="DC17" s="1173"/>
      <c r="DD17" s="1173"/>
      <c r="DE17" s="1173"/>
      <c r="DF17" s="1173"/>
      <c r="DG17" s="1173"/>
      <c r="DH17" s="1175"/>
      <c r="DI17" s="235"/>
      <c r="DJ17" s="1178"/>
      <c r="DK17" s="1179"/>
      <c r="DL17" s="1172"/>
      <c r="DM17" s="1173"/>
      <c r="DN17" s="1173"/>
      <c r="DO17" s="1173"/>
      <c r="DP17" s="1173"/>
      <c r="DQ17" s="1173"/>
      <c r="DR17" s="1173"/>
      <c r="DS17" s="1173"/>
      <c r="DT17" s="1173"/>
      <c r="DU17" s="1173"/>
      <c r="DV17" s="1173"/>
      <c r="DW17" s="1175"/>
      <c r="DX17" s="245"/>
      <c r="DY17" s="235"/>
      <c r="DZ17" s="236"/>
      <c r="EA17" s="228"/>
      <c r="EB17" s="235"/>
      <c r="EC17" s="236"/>
      <c r="ED17" s="235"/>
      <c r="EE17" s="235"/>
      <c r="EF17" s="235"/>
      <c r="EG17" s="235"/>
    </row>
    <row r="18" spans="2:137" ht="8.1" customHeight="1" x14ac:dyDescent="0.2">
      <c r="B18" s="1157"/>
      <c r="C18" s="1204"/>
      <c r="D18" s="1205"/>
      <c r="E18" s="1205"/>
      <c r="F18" s="1208"/>
      <c r="G18" s="1215"/>
      <c r="H18" s="1216"/>
      <c r="I18" s="1216"/>
      <c r="J18" s="1216"/>
      <c r="K18" s="1216"/>
      <c r="L18" s="1216"/>
      <c r="M18" s="1216"/>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7"/>
      <c r="BO18" s="216"/>
      <c r="BP18" s="235"/>
      <c r="BQ18" s="1176" t="s">
        <v>763</v>
      </c>
      <c r="BR18" s="1177"/>
      <c r="BS18" s="1170" t="s">
        <v>396</v>
      </c>
      <c r="BT18" s="1171"/>
      <c r="BU18" s="1171" t="s">
        <v>809</v>
      </c>
      <c r="BV18" s="1171"/>
      <c r="BW18" s="1171"/>
      <c r="BX18" s="1171"/>
      <c r="BY18" s="1171"/>
      <c r="BZ18" s="1171"/>
      <c r="CA18" s="1171"/>
      <c r="CB18" s="1171"/>
      <c r="CC18" s="1171"/>
      <c r="CD18" s="1174"/>
      <c r="CE18" s="217"/>
      <c r="CF18" s="1199" t="s">
        <v>398</v>
      </c>
      <c r="CG18" s="1199"/>
      <c r="CH18" s="1199"/>
      <c r="CI18" s="1199"/>
      <c r="CJ18" s="1199"/>
      <c r="CK18" s="1199"/>
      <c r="CL18" s="1199"/>
      <c r="CM18" s="1199"/>
      <c r="CN18" s="1199"/>
      <c r="CO18" s="1199"/>
      <c r="CP18" s="1199"/>
      <c r="CQ18" s="1199"/>
      <c r="CR18" s="1199"/>
      <c r="CS18" s="1199"/>
      <c r="CT18" s="221"/>
      <c r="CU18" s="1176" t="s">
        <v>763</v>
      </c>
      <c r="CV18" s="1177"/>
      <c r="CW18" s="1170" t="s">
        <v>399</v>
      </c>
      <c r="CX18" s="1171"/>
      <c r="CY18" s="1171" t="s">
        <v>810</v>
      </c>
      <c r="CZ18" s="1171"/>
      <c r="DA18" s="1171"/>
      <c r="DB18" s="1171"/>
      <c r="DC18" s="1171"/>
      <c r="DD18" s="1171"/>
      <c r="DE18" s="1171"/>
      <c r="DF18" s="1171"/>
      <c r="DG18" s="1171"/>
      <c r="DH18" s="1174"/>
      <c r="DI18" s="235"/>
      <c r="DJ18" s="1176" t="s">
        <v>763</v>
      </c>
      <c r="DK18" s="1177"/>
      <c r="DL18" s="1170" t="s">
        <v>401</v>
      </c>
      <c r="DM18" s="1171"/>
      <c r="DN18" s="1171" t="s">
        <v>811</v>
      </c>
      <c r="DO18" s="1171"/>
      <c r="DP18" s="1171"/>
      <c r="DQ18" s="1171"/>
      <c r="DR18" s="1171"/>
      <c r="DS18" s="1171"/>
      <c r="DT18" s="1171"/>
      <c r="DU18" s="1171"/>
      <c r="DV18" s="1171"/>
      <c r="DW18" s="1174"/>
      <c r="DX18" s="245"/>
      <c r="DY18" s="235"/>
      <c r="DZ18" s="236"/>
      <c r="EA18" s="228"/>
      <c r="EB18" s="235"/>
      <c r="EC18" s="236"/>
      <c r="ED18" s="235"/>
      <c r="EE18" s="235"/>
      <c r="EF18" s="235"/>
      <c r="EG18" s="235"/>
    </row>
    <row r="19" spans="2:137" ht="8.1" customHeight="1" x14ac:dyDescent="0.2">
      <c r="B19" s="1157"/>
      <c r="C19" s="1156" t="s">
        <v>403</v>
      </c>
      <c r="D19" s="1091" t="s">
        <v>404</v>
      </c>
      <c r="E19" s="1092"/>
      <c r="F19" s="1093"/>
      <c r="G19" s="1190" t="s">
        <v>765</v>
      </c>
      <c r="H19" s="1191"/>
      <c r="I19" s="1191"/>
      <c r="J19" s="1191"/>
      <c r="K19" s="1191"/>
      <c r="L19" s="1191"/>
      <c r="M19" s="1191"/>
      <c r="N19" s="1191"/>
      <c r="O19" s="1191"/>
      <c r="P19" s="1191"/>
      <c r="Q19" s="1191"/>
      <c r="R19" s="1191"/>
      <c r="S19" s="1191"/>
      <c r="T19" s="1191"/>
      <c r="U19" s="1191"/>
      <c r="V19" s="1191"/>
      <c r="W19" s="1191"/>
      <c r="X19" s="1191"/>
      <c r="Y19" s="1191"/>
      <c r="Z19" s="1191"/>
      <c r="AA19" s="1191"/>
      <c r="AB19" s="1191"/>
      <c r="AC19" s="1191"/>
      <c r="AD19" s="1191"/>
      <c r="AE19" s="1191"/>
      <c r="AF19" s="1191"/>
      <c r="AG19" s="1191"/>
      <c r="AH19" s="1191"/>
      <c r="AI19" s="1191"/>
      <c r="AJ19" s="1191"/>
      <c r="AK19" s="1191"/>
      <c r="AL19" s="1191"/>
      <c r="AM19" s="1191"/>
      <c r="AN19" s="1191"/>
      <c r="AO19" s="1191"/>
      <c r="AP19" s="1191"/>
      <c r="AQ19" s="1191"/>
      <c r="AR19" s="1191"/>
      <c r="AS19" s="1191"/>
      <c r="AT19" s="1191"/>
      <c r="AU19" s="1191"/>
      <c r="AV19" s="1191"/>
      <c r="AW19" s="1191"/>
      <c r="AX19" s="1191"/>
      <c r="AY19" s="1191"/>
      <c r="AZ19" s="1191"/>
      <c r="BA19" s="1191"/>
      <c r="BB19" s="1191"/>
      <c r="BC19" s="1191"/>
      <c r="BD19" s="1191"/>
      <c r="BE19" s="1191"/>
      <c r="BF19" s="1191"/>
      <c r="BG19" s="1191"/>
      <c r="BH19" s="1191"/>
      <c r="BI19" s="1191"/>
      <c r="BJ19" s="1191"/>
      <c r="BK19" s="1191"/>
      <c r="BL19" s="1191"/>
      <c r="BM19" s="1191"/>
      <c r="BN19" s="1192"/>
      <c r="BO19" s="216"/>
      <c r="BP19" s="235"/>
      <c r="BQ19" s="1178"/>
      <c r="BR19" s="1179"/>
      <c r="BS19" s="1172"/>
      <c r="BT19" s="1173"/>
      <c r="BU19" s="1173"/>
      <c r="BV19" s="1173"/>
      <c r="BW19" s="1173"/>
      <c r="BX19" s="1173"/>
      <c r="BY19" s="1173"/>
      <c r="BZ19" s="1173"/>
      <c r="CA19" s="1173"/>
      <c r="CB19" s="1173"/>
      <c r="CC19" s="1173"/>
      <c r="CD19" s="1175"/>
      <c r="CE19" s="217"/>
      <c r="CF19" s="1169"/>
      <c r="CG19" s="1169"/>
      <c r="CH19" s="1169"/>
      <c r="CI19" s="1169"/>
      <c r="CJ19" s="1169"/>
      <c r="CK19" s="1169"/>
      <c r="CL19" s="1169"/>
      <c r="CM19" s="1169"/>
      <c r="CN19" s="1169"/>
      <c r="CO19" s="1169"/>
      <c r="CP19" s="1169"/>
      <c r="CQ19" s="1169"/>
      <c r="CR19" s="1169"/>
      <c r="CS19" s="1169"/>
      <c r="CT19" s="221"/>
      <c r="CU19" s="1178"/>
      <c r="CV19" s="1179"/>
      <c r="CW19" s="1172"/>
      <c r="CX19" s="1173"/>
      <c r="CY19" s="1173"/>
      <c r="CZ19" s="1173"/>
      <c r="DA19" s="1173"/>
      <c r="DB19" s="1173"/>
      <c r="DC19" s="1173"/>
      <c r="DD19" s="1173"/>
      <c r="DE19" s="1173"/>
      <c r="DF19" s="1173"/>
      <c r="DG19" s="1173"/>
      <c r="DH19" s="1175"/>
      <c r="DI19" s="235"/>
      <c r="DJ19" s="1178"/>
      <c r="DK19" s="1179"/>
      <c r="DL19" s="1172"/>
      <c r="DM19" s="1173"/>
      <c r="DN19" s="1173"/>
      <c r="DO19" s="1173"/>
      <c r="DP19" s="1173"/>
      <c r="DQ19" s="1173"/>
      <c r="DR19" s="1173"/>
      <c r="DS19" s="1173"/>
      <c r="DT19" s="1173"/>
      <c r="DU19" s="1173"/>
      <c r="DV19" s="1173"/>
      <c r="DW19" s="1175"/>
      <c r="DX19" s="245"/>
      <c r="DY19" s="235"/>
      <c r="DZ19" s="236"/>
      <c r="EA19" s="228"/>
      <c r="EB19" s="235"/>
      <c r="EC19" s="236"/>
      <c r="ED19" s="235"/>
      <c r="EE19" s="235"/>
      <c r="EF19" s="235"/>
      <c r="EG19" s="235"/>
    </row>
    <row r="20" spans="2:137" ht="8.1" customHeight="1" x14ac:dyDescent="0.2">
      <c r="B20" s="1157"/>
      <c r="C20" s="1157"/>
      <c r="D20" s="1149"/>
      <c r="E20" s="1151"/>
      <c r="F20" s="1150"/>
      <c r="G20" s="1193"/>
      <c r="H20" s="1194"/>
      <c r="I20" s="1194"/>
      <c r="J20" s="1194"/>
      <c r="K20" s="1194"/>
      <c r="L20" s="1194"/>
      <c r="M20" s="1194"/>
      <c r="N20" s="1194"/>
      <c r="O20" s="1194"/>
      <c r="P20" s="1194"/>
      <c r="Q20" s="1194"/>
      <c r="R20" s="1194"/>
      <c r="S20" s="1194"/>
      <c r="T20" s="1194"/>
      <c r="U20" s="1194"/>
      <c r="V20" s="1194"/>
      <c r="W20" s="1194"/>
      <c r="X20" s="1194"/>
      <c r="Y20" s="1194"/>
      <c r="Z20" s="1194"/>
      <c r="AA20" s="1194"/>
      <c r="AB20" s="1194"/>
      <c r="AC20" s="1194"/>
      <c r="AD20" s="1194"/>
      <c r="AE20" s="1194"/>
      <c r="AF20" s="1194"/>
      <c r="AG20" s="1194"/>
      <c r="AH20" s="1194"/>
      <c r="AI20" s="1194"/>
      <c r="AJ20" s="1194"/>
      <c r="AK20" s="1194"/>
      <c r="AL20" s="1194"/>
      <c r="AM20" s="1194"/>
      <c r="AN20" s="1194"/>
      <c r="AO20" s="1194"/>
      <c r="AP20" s="1194"/>
      <c r="AQ20" s="1194"/>
      <c r="AR20" s="1194"/>
      <c r="AS20" s="1194"/>
      <c r="AT20" s="1194"/>
      <c r="AU20" s="1194"/>
      <c r="AV20" s="1194"/>
      <c r="AW20" s="1194"/>
      <c r="AX20" s="1194"/>
      <c r="AY20" s="1194"/>
      <c r="AZ20" s="1194"/>
      <c r="BA20" s="1194"/>
      <c r="BB20" s="1194"/>
      <c r="BC20" s="1194"/>
      <c r="BD20" s="1194"/>
      <c r="BE20" s="1194"/>
      <c r="BF20" s="1194"/>
      <c r="BG20" s="1194"/>
      <c r="BH20" s="1194"/>
      <c r="BI20" s="1194"/>
      <c r="BJ20" s="1194"/>
      <c r="BK20" s="1194"/>
      <c r="BL20" s="1194"/>
      <c r="BM20" s="1194"/>
      <c r="BN20" s="1195"/>
      <c r="BO20" s="216"/>
      <c r="BP20" s="235"/>
      <c r="BQ20" s="1176" t="s">
        <v>763</v>
      </c>
      <c r="BR20" s="1177"/>
      <c r="BS20" s="1170" t="s">
        <v>405</v>
      </c>
      <c r="BT20" s="1171"/>
      <c r="BU20" s="1171" t="s">
        <v>812</v>
      </c>
      <c r="BV20" s="1171"/>
      <c r="BW20" s="1171"/>
      <c r="BX20" s="1171"/>
      <c r="BY20" s="1171"/>
      <c r="BZ20" s="1171"/>
      <c r="CA20" s="1171"/>
      <c r="CB20" s="1171"/>
      <c r="CC20" s="1171"/>
      <c r="CD20" s="1174"/>
      <c r="CE20" s="217"/>
      <c r="CF20" s="1185" t="s">
        <v>763</v>
      </c>
      <c r="CG20" s="1186"/>
      <c r="CH20" s="1187" t="s">
        <v>813</v>
      </c>
      <c r="CI20" s="1188"/>
      <c r="CJ20" s="1188" t="s">
        <v>814</v>
      </c>
      <c r="CK20" s="1188"/>
      <c r="CL20" s="1188"/>
      <c r="CM20" s="1188"/>
      <c r="CN20" s="1188"/>
      <c r="CO20" s="1188"/>
      <c r="CP20" s="1188"/>
      <c r="CQ20" s="1188"/>
      <c r="CR20" s="1188"/>
      <c r="CS20" s="1189"/>
      <c r="CT20" s="221"/>
      <c r="CU20" s="1176" t="s">
        <v>763</v>
      </c>
      <c r="CV20" s="1177"/>
      <c r="CW20" s="1170" t="s">
        <v>409</v>
      </c>
      <c r="CX20" s="1171"/>
      <c r="CY20" s="1171" t="s">
        <v>410</v>
      </c>
      <c r="CZ20" s="1171"/>
      <c r="DA20" s="1171"/>
      <c r="DB20" s="1171"/>
      <c r="DC20" s="1171"/>
      <c r="DD20" s="1171"/>
      <c r="DE20" s="1171"/>
      <c r="DF20" s="1171"/>
      <c r="DG20" s="1171"/>
      <c r="DH20" s="1174"/>
      <c r="DI20" s="235"/>
      <c r="DJ20" s="1176" t="s">
        <v>763</v>
      </c>
      <c r="DK20" s="1177"/>
      <c r="DL20" s="1170" t="s">
        <v>411</v>
      </c>
      <c r="DM20" s="1171"/>
      <c r="DN20" s="1171" t="s">
        <v>412</v>
      </c>
      <c r="DO20" s="1171"/>
      <c r="DP20" s="1171"/>
      <c r="DQ20" s="1171"/>
      <c r="DR20" s="1171"/>
      <c r="DS20" s="1171"/>
      <c r="DT20" s="1171"/>
      <c r="DU20" s="1171"/>
      <c r="DV20" s="1171"/>
      <c r="DW20" s="1174"/>
      <c r="DX20" s="245"/>
      <c r="DY20" s="235"/>
      <c r="DZ20" s="236"/>
      <c r="EA20" s="228"/>
      <c r="EB20" s="235"/>
      <c r="EC20" s="236"/>
      <c r="ED20" s="235"/>
      <c r="EE20" s="235"/>
      <c r="EF20" s="235"/>
      <c r="EG20" s="235"/>
    </row>
    <row r="21" spans="2:137" ht="8.1" customHeight="1" x14ac:dyDescent="0.2">
      <c r="B21" s="1157"/>
      <c r="C21" s="1157"/>
      <c r="D21" s="1149"/>
      <c r="E21" s="1151"/>
      <c r="F21" s="1150"/>
      <c r="G21" s="1193"/>
      <c r="H21" s="1194"/>
      <c r="I21" s="1194"/>
      <c r="J21" s="1194"/>
      <c r="K21" s="1194"/>
      <c r="L21" s="1194"/>
      <c r="M21" s="1194"/>
      <c r="N21" s="1194"/>
      <c r="O21" s="1194"/>
      <c r="P21" s="1194"/>
      <c r="Q21" s="1194"/>
      <c r="R21" s="1194"/>
      <c r="S21" s="1194"/>
      <c r="T21" s="1194"/>
      <c r="U21" s="1194"/>
      <c r="V21" s="1194"/>
      <c r="W21" s="1194"/>
      <c r="X21" s="1194"/>
      <c r="Y21" s="1194"/>
      <c r="Z21" s="1194"/>
      <c r="AA21" s="1194"/>
      <c r="AB21" s="1194"/>
      <c r="AC21" s="1194"/>
      <c r="AD21" s="1194"/>
      <c r="AE21" s="1194"/>
      <c r="AF21" s="1194"/>
      <c r="AG21" s="1194"/>
      <c r="AH21" s="1194"/>
      <c r="AI21" s="1194"/>
      <c r="AJ21" s="1194"/>
      <c r="AK21" s="1194"/>
      <c r="AL21" s="1194"/>
      <c r="AM21" s="1194"/>
      <c r="AN21" s="1194"/>
      <c r="AO21" s="1194"/>
      <c r="AP21" s="1194"/>
      <c r="AQ21" s="1194"/>
      <c r="AR21" s="1194"/>
      <c r="AS21" s="1194"/>
      <c r="AT21" s="1194"/>
      <c r="AU21" s="1194"/>
      <c r="AV21" s="1194"/>
      <c r="AW21" s="1194"/>
      <c r="AX21" s="1194"/>
      <c r="AY21" s="1194"/>
      <c r="AZ21" s="1194"/>
      <c r="BA21" s="1194"/>
      <c r="BB21" s="1194"/>
      <c r="BC21" s="1194"/>
      <c r="BD21" s="1194"/>
      <c r="BE21" s="1194"/>
      <c r="BF21" s="1194"/>
      <c r="BG21" s="1194"/>
      <c r="BH21" s="1194"/>
      <c r="BI21" s="1194"/>
      <c r="BJ21" s="1194"/>
      <c r="BK21" s="1194"/>
      <c r="BL21" s="1194"/>
      <c r="BM21" s="1194"/>
      <c r="BN21" s="1195"/>
      <c r="BO21" s="216"/>
      <c r="BP21" s="235"/>
      <c r="BQ21" s="1180"/>
      <c r="BR21" s="1181"/>
      <c r="BS21" s="1182"/>
      <c r="BT21" s="1183"/>
      <c r="BU21" s="1183"/>
      <c r="BV21" s="1183"/>
      <c r="BW21" s="1183"/>
      <c r="BX21" s="1183"/>
      <c r="BY21" s="1183"/>
      <c r="BZ21" s="1183"/>
      <c r="CA21" s="1183"/>
      <c r="CB21" s="1183"/>
      <c r="CC21" s="1183"/>
      <c r="CD21" s="1184"/>
      <c r="CE21" s="217"/>
      <c r="CF21" s="1178"/>
      <c r="CG21" s="1179"/>
      <c r="CH21" s="1172"/>
      <c r="CI21" s="1173"/>
      <c r="CJ21" s="1173"/>
      <c r="CK21" s="1173"/>
      <c r="CL21" s="1173"/>
      <c r="CM21" s="1173"/>
      <c r="CN21" s="1173"/>
      <c r="CO21" s="1173"/>
      <c r="CP21" s="1173"/>
      <c r="CQ21" s="1173"/>
      <c r="CR21" s="1173"/>
      <c r="CS21" s="1175"/>
      <c r="CT21" s="221"/>
      <c r="CU21" s="1178"/>
      <c r="CV21" s="1179"/>
      <c r="CW21" s="1172"/>
      <c r="CX21" s="1173"/>
      <c r="CY21" s="1173"/>
      <c r="CZ21" s="1173"/>
      <c r="DA21" s="1173"/>
      <c r="DB21" s="1173"/>
      <c r="DC21" s="1173"/>
      <c r="DD21" s="1173"/>
      <c r="DE21" s="1173"/>
      <c r="DF21" s="1173"/>
      <c r="DG21" s="1173"/>
      <c r="DH21" s="1175"/>
      <c r="DI21" s="235"/>
      <c r="DJ21" s="1180"/>
      <c r="DK21" s="1181"/>
      <c r="DL21" s="1182"/>
      <c r="DM21" s="1183"/>
      <c r="DN21" s="1183"/>
      <c r="DO21" s="1183"/>
      <c r="DP21" s="1183"/>
      <c r="DQ21" s="1183"/>
      <c r="DR21" s="1183"/>
      <c r="DS21" s="1183"/>
      <c r="DT21" s="1183"/>
      <c r="DU21" s="1183"/>
      <c r="DV21" s="1183"/>
      <c r="DW21" s="1184"/>
      <c r="DX21" s="245"/>
      <c r="DY21" s="235"/>
      <c r="DZ21" s="236"/>
      <c r="EA21" s="228"/>
      <c r="EB21" s="235"/>
      <c r="EC21" s="236"/>
      <c r="ED21" s="235"/>
      <c r="EE21" s="235"/>
      <c r="EF21" s="235"/>
      <c r="EG21" s="235"/>
    </row>
    <row r="22" spans="2:137" ht="8.1" customHeight="1" x14ac:dyDescent="0.2">
      <c r="B22" s="1157"/>
      <c r="C22" s="1157"/>
      <c r="D22" s="1094"/>
      <c r="E22" s="1095"/>
      <c r="F22" s="1096"/>
      <c r="G22" s="1196"/>
      <c r="H22" s="1197"/>
      <c r="I22" s="1197"/>
      <c r="J22" s="1197"/>
      <c r="K22" s="1197"/>
      <c r="L22" s="1197"/>
      <c r="M22" s="1197"/>
      <c r="N22" s="1197"/>
      <c r="O22" s="1197"/>
      <c r="P22" s="1197"/>
      <c r="Q22" s="1197"/>
      <c r="R22" s="1197"/>
      <c r="S22" s="1197"/>
      <c r="T22" s="1197"/>
      <c r="U22" s="1197"/>
      <c r="V22" s="1197"/>
      <c r="W22" s="1197"/>
      <c r="X22" s="1197"/>
      <c r="Y22" s="1197"/>
      <c r="Z22" s="1197"/>
      <c r="AA22" s="1197"/>
      <c r="AB22" s="1197"/>
      <c r="AC22" s="1197"/>
      <c r="AD22" s="1197"/>
      <c r="AE22" s="1197"/>
      <c r="AF22" s="1197"/>
      <c r="AG22" s="1197"/>
      <c r="AH22" s="1197"/>
      <c r="AI22" s="1197"/>
      <c r="AJ22" s="1197"/>
      <c r="AK22" s="1197"/>
      <c r="AL22" s="1197"/>
      <c r="AM22" s="1197"/>
      <c r="AN22" s="1197"/>
      <c r="AO22" s="1197"/>
      <c r="AP22" s="1197"/>
      <c r="AQ22" s="1197"/>
      <c r="AR22" s="1197"/>
      <c r="AS22" s="1197"/>
      <c r="AT22" s="1197"/>
      <c r="AU22" s="1197"/>
      <c r="AV22" s="1197"/>
      <c r="AW22" s="1197"/>
      <c r="AX22" s="1197"/>
      <c r="AY22" s="1197"/>
      <c r="AZ22" s="1197"/>
      <c r="BA22" s="1197"/>
      <c r="BB22" s="1197"/>
      <c r="BC22" s="1197"/>
      <c r="BD22" s="1197"/>
      <c r="BE22" s="1197"/>
      <c r="BF22" s="1197"/>
      <c r="BG22" s="1197"/>
      <c r="BH22" s="1197"/>
      <c r="BI22" s="1197"/>
      <c r="BJ22" s="1197"/>
      <c r="BK22" s="1197"/>
      <c r="BL22" s="1197"/>
      <c r="BM22" s="1197"/>
      <c r="BN22" s="1198"/>
      <c r="BO22" s="216"/>
      <c r="BP22" s="235"/>
      <c r="BQ22" s="1199" t="s">
        <v>413</v>
      </c>
      <c r="BR22" s="1199"/>
      <c r="BS22" s="1199"/>
      <c r="BT22" s="1199"/>
      <c r="BU22" s="1199"/>
      <c r="BV22" s="1199"/>
      <c r="BW22" s="1199"/>
      <c r="BX22" s="1199"/>
      <c r="BY22" s="1199"/>
      <c r="BZ22" s="1199"/>
      <c r="CA22" s="1199"/>
      <c r="CB22" s="1199"/>
      <c r="CC22" s="1199"/>
      <c r="CD22" s="1199"/>
      <c r="CE22" s="217"/>
      <c r="CF22" s="1176" t="s">
        <v>763</v>
      </c>
      <c r="CG22" s="1177"/>
      <c r="CH22" s="1170" t="s">
        <v>414</v>
      </c>
      <c r="CI22" s="1171"/>
      <c r="CJ22" s="1171" t="s">
        <v>815</v>
      </c>
      <c r="CK22" s="1171"/>
      <c r="CL22" s="1171"/>
      <c r="CM22" s="1171"/>
      <c r="CN22" s="1171"/>
      <c r="CO22" s="1171"/>
      <c r="CP22" s="1171"/>
      <c r="CQ22" s="1171"/>
      <c r="CR22" s="1171"/>
      <c r="CS22" s="1174"/>
      <c r="CT22" s="216"/>
      <c r="CU22" s="1176" t="s">
        <v>763</v>
      </c>
      <c r="CV22" s="1177"/>
      <c r="CW22" s="1170" t="s">
        <v>416</v>
      </c>
      <c r="CX22" s="1171"/>
      <c r="CY22" s="1171" t="s">
        <v>816</v>
      </c>
      <c r="CZ22" s="1171"/>
      <c r="DA22" s="1171"/>
      <c r="DB22" s="1171"/>
      <c r="DC22" s="1171"/>
      <c r="DD22" s="1171"/>
      <c r="DE22" s="1171"/>
      <c r="DF22" s="1171"/>
      <c r="DG22" s="1171"/>
      <c r="DH22" s="1174"/>
      <c r="DI22" s="235"/>
      <c r="DJ22" s="1199" t="s">
        <v>817</v>
      </c>
      <c r="DK22" s="1199"/>
      <c r="DL22" s="1199"/>
      <c r="DM22" s="1199"/>
      <c r="DN22" s="1199"/>
      <c r="DO22" s="1199"/>
      <c r="DP22" s="1199"/>
      <c r="DQ22" s="1199"/>
      <c r="DR22" s="1199"/>
      <c r="DS22" s="1199"/>
      <c r="DT22" s="1199"/>
      <c r="DU22" s="1199"/>
      <c r="DV22" s="1199"/>
      <c r="DW22" s="1199"/>
      <c r="DX22" s="235"/>
      <c r="DY22" s="235"/>
      <c r="DZ22" s="236"/>
      <c r="EA22" s="228"/>
      <c r="EB22" s="235"/>
      <c r="EC22" s="236"/>
      <c r="ED22" s="235"/>
      <c r="EE22" s="235"/>
      <c r="EF22" s="235"/>
      <c r="EG22" s="235"/>
    </row>
    <row r="23" spans="2:137" ht="8.1" customHeight="1" x14ac:dyDescent="0.2">
      <c r="B23" s="1157"/>
      <c r="C23" s="1157"/>
      <c r="D23" s="1091" t="s">
        <v>818</v>
      </c>
      <c r="E23" s="1092"/>
      <c r="F23" s="1093"/>
      <c r="G23" s="1190" t="s">
        <v>819</v>
      </c>
      <c r="H23" s="1191"/>
      <c r="I23" s="1191"/>
      <c r="J23" s="1191"/>
      <c r="K23" s="1191"/>
      <c r="L23" s="1191"/>
      <c r="M23" s="1191"/>
      <c r="N23" s="1191"/>
      <c r="O23" s="1191"/>
      <c r="P23" s="1191"/>
      <c r="Q23" s="1191"/>
      <c r="R23" s="1191"/>
      <c r="S23" s="1191"/>
      <c r="T23" s="1191"/>
      <c r="U23" s="1191"/>
      <c r="V23" s="1191"/>
      <c r="W23" s="1191"/>
      <c r="X23" s="1191"/>
      <c r="Y23" s="1191"/>
      <c r="Z23" s="1191"/>
      <c r="AA23" s="1191"/>
      <c r="AB23" s="1191"/>
      <c r="AC23" s="1191"/>
      <c r="AD23" s="1191"/>
      <c r="AE23" s="1191"/>
      <c r="AF23" s="1191"/>
      <c r="AG23" s="1191"/>
      <c r="AH23" s="1191"/>
      <c r="AI23" s="1191"/>
      <c r="AJ23" s="1191"/>
      <c r="AK23" s="1191"/>
      <c r="AL23" s="1191"/>
      <c r="AM23" s="1191"/>
      <c r="AN23" s="1191"/>
      <c r="AO23" s="1191"/>
      <c r="AP23" s="1191"/>
      <c r="AQ23" s="1191"/>
      <c r="AR23" s="1191"/>
      <c r="AS23" s="1191"/>
      <c r="AT23" s="1191"/>
      <c r="AU23" s="1191"/>
      <c r="AV23" s="1191"/>
      <c r="AW23" s="1191"/>
      <c r="AX23" s="1191"/>
      <c r="AY23" s="1191"/>
      <c r="AZ23" s="1191"/>
      <c r="BA23" s="1191"/>
      <c r="BB23" s="1191"/>
      <c r="BC23" s="1191"/>
      <c r="BD23" s="1191"/>
      <c r="BE23" s="1191"/>
      <c r="BF23" s="1191"/>
      <c r="BG23" s="1191"/>
      <c r="BH23" s="1191"/>
      <c r="BI23" s="1191"/>
      <c r="BJ23" s="1191"/>
      <c r="BK23" s="1191"/>
      <c r="BL23" s="1191"/>
      <c r="BM23" s="1191"/>
      <c r="BN23" s="1192"/>
      <c r="BO23" s="216"/>
      <c r="BQ23" s="1169"/>
      <c r="BR23" s="1169"/>
      <c r="BS23" s="1169"/>
      <c r="BT23" s="1169"/>
      <c r="BU23" s="1169"/>
      <c r="BV23" s="1169"/>
      <c r="BW23" s="1169"/>
      <c r="BX23" s="1169"/>
      <c r="BY23" s="1169"/>
      <c r="BZ23" s="1169"/>
      <c r="CA23" s="1169"/>
      <c r="CB23" s="1169"/>
      <c r="CC23" s="1169"/>
      <c r="CD23" s="1169"/>
      <c r="CE23" s="217"/>
      <c r="CF23" s="1178"/>
      <c r="CG23" s="1179"/>
      <c r="CH23" s="1172"/>
      <c r="CI23" s="1173"/>
      <c r="CJ23" s="1173"/>
      <c r="CK23" s="1173"/>
      <c r="CL23" s="1173"/>
      <c r="CM23" s="1173"/>
      <c r="CN23" s="1173"/>
      <c r="CO23" s="1173"/>
      <c r="CP23" s="1173"/>
      <c r="CQ23" s="1173"/>
      <c r="CR23" s="1173"/>
      <c r="CS23" s="1175"/>
      <c r="CT23" s="216"/>
      <c r="CU23" s="1178"/>
      <c r="CV23" s="1179"/>
      <c r="CW23" s="1172"/>
      <c r="CX23" s="1173"/>
      <c r="CY23" s="1173"/>
      <c r="CZ23" s="1173"/>
      <c r="DA23" s="1173"/>
      <c r="DB23" s="1173"/>
      <c r="DC23" s="1173"/>
      <c r="DD23" s="1173"/>
      <c r="DE23" s="1173"/>
      <c r="DF23" s="1173"/>
      <c r="DG23" s="1173"/>
      <c r="DH23" s="1175"/>
      <c r="DI23" s="235"/>
      <c r="DJ23" s="1169"/>
      <c r="DK23" s="1169"/>
      <c r="DL23" s="1169"/>
      <c r="DM23" s="1169"/>
      <c r="DN23" s="1169"/>
      <c r="DO23" s="1169"/>
      <c r="DP23" s="1169"/>
      <c r="DQ23" s="1169"/>
      <c r="DR23" s="1169"/>
      <c r="DS23" s="1169"/>
      <c r="DT23" s="1169"/>
      <c r="DU23" s="1169"/>
      <c r="DV23" s="1169"/>
      <c r="DW23" s="1169"/>
      <c r="DX23" s="235"/>
      <c r="DY23" s="235"/>
      <c r="DZ23" s="235"/>
      <c r="EA23" s="235"/>
      <c r="EB23" s="236"/>
      <c r="EC23" s="236"/>
      <c r="ED23" s="235"/>
      <c r="EE23" s="235"/>
      <c r="EF23" s="235"/>
      <c r="EG23" s="235"/>
    </row>
    <row r="24" spans="2:137" ht="8.1" customHeight="1" x14ac:dyDescent="0.2">
      <c r="B24" s="1157"/>
      <c r="C24" s="1157"/>
      <c r="D24" s="1149"/>
      <c r="E24" s="1151"/>
      <c r="F24" s="1150"/>
      <c r="G24" s="1193"/>
      <c r="H24" s="1194"/>
      <c r="I24" s="1194"/>
      <c r="J24" s="1194"/>
      <c r="K24" s="1194"/>
      <c r="L24" s="1194"/>
      <c r="M24" s="1194"/>
      <c r="N24" s="1194"/>
      <c r="O24" s="1194"/>
      <c r="P24" s="1194"/>
      <c r="Q24" s="1194"/>
      <c r="R24" s="1194"/>
      <c r="S24" s="1194"/>
      <c r="T24" s="1194"/>
      <c r="U24" s="1194"/>
      <c r="V24" s="1194"/>
      <c r="W24" s="1194"/>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194"/>
      <c r="AS24" s="1194"/>
      <c r="AT24" s="1194"/>
      <c r="AU24" s="1194"/>
      <c r="AV24" s="1194"/>
      <c r="AW24" s="1194"/>
      <c r="AX24" s="1194"/>
      <c r="AY24" s="1194"/>
      <c r="AZ24" s="1194"/>
      <c r="BA24" s="1194"/>
      <c r="BB24" s="1194"/>
      <c r="BC24" s="1194"/>
      <c r="BD24" s="1194"/>
      <c r="BE24" s="1194"/>
      <c r="BF24" s="1194"/>
      <c r="BG24" s="1194"/>
      <c r="BH24" s="1194"/>
      <c r="BI24" s="1194"/>
      <c r="BJ24" s="1194"/>
      <c r="BK24" s="1194"/>
      <c r="BL24" s="1194"/>
      <c r="BM24" s="1194"/>
      <c r="BN24" s="1195"/>
      <c r="BO24" s="216"/>
      <c r="BQ24" s="1185" t="s">
        <v>763</v>
      </c>
      <c r="BR24" s="1186"/>
      <c r="BS24" s="1187" t="s">
        <v>820</v>
      </c>
      <c r="BT24" s="1188"/>
      <c r="BU24" s="1188" t="s">
        <v>821</v>
      </c>
      <c r="BV24" s="1188"/>
      <c r="BW24" s="1188"/>
      <c r="BX24" s="1188"/>
      <c r="BY24" s="1188"/>
      <c r="BZ24" s="1188"/>
      <c r="CA24" s="1188"/>
      <c r="CB24" s="1188"/>
      <c r="CC24" s="1188"/>
      <c r="CD24" s="1189"/>
      <c r="CE24" s="217"/>
      <c r="CF24" s="1176" t="s">
        <v>763</v>
      </c>
      <c r="CG24" s="1177"/>
      <c r="CH24" s="1170" t="s">
        <v>422</v>
      </c>
      <c r="CI24" s="1171"/>
      <c r="CJ24" s="1171" t="s">
        <v>822</v>
      </c>
      <c r="CK24" s="1171"/>
      <c r="CL24" s="1171"/>
      <c r="CM24" s="1171"/>
      <c r="CN24" s="1171"/>
      <c r="CO24" s="1171"/>
      <c r="CP24" s="1171"/>
      <c r="CQ24" s="1171"/>
      <c r="CR24" s="1171"/>
      <c r="CS24" s="1174"/>
      <c r="CT24" s="216"/>
      <c r="CU24" s="1176" t="s">
        <v>763</v>
      </c>
      <c r="CV24" s="1177"/>
      <c r="CW24" s="1170" t="s">
        <v>424</v>
      </c>
      <c r="CX24" s="1171"/>
      <c r="CY24" s="1171" t="s">
        <v>425</v>
      </c>
      <c r="CZ24" s="1171"/>
      <c r="DA24" s="1171"/>
      <c r="DB24" s="1171"/>
      <c r="DC24" s="1171"/>
      <c r="DD24" s="1171"/>
      <c r="DE24" s="1171"/>
      <c r="DF24" s="1171"/>
      <c r="DG24" s="1171"/>
      <c r="DH24" s="1174"/>
      <c r="DI24" s="235"/>
      <c r="DJ24" s="1185" t="s">
        <v>763</v>
      </c>
      <c r="DK24" s="1186"/>
      <c r="DL24" s="1187" t="s">
        <v>426</v>
      </c>
      <c r="DM24" s="1188"/>
      <c r="DN24" s="1188" t="s">
        <v>823</v>
      </c>
      <c r="DO24" s="1188"/>
      <c r="DP24" s="1188"/>
      <c r="DQ24" s="1188"/>
      <c r="DR24" s="1188"/>
      <c r="DS24" s="1188"/>
      <c r="DT24" s="1188"/>
      <c r="DU24" s="1188"/>
      <c r="DV24" s="1188"/>
      <c r="DW24" s="1189"/>
      <c r="DX24" s="245"/>
      <c r="DY24" s="235"/>
      <c r="DZ24" s="235"/>
      <c r="EA24" s="235"/>
      <c r="EB24" s="236"/>
      <c r="EC24" s="236"/>
      <c r="ED24" s="235"/>
      <c r="EE24" s="235"/>
      <c r="EF24" s="235"/>
      <c r="EG24" s="235"/>
    </row>
    <row r="25" spans="2:137" ht="8.1" customHeight="1" x14ac:dyDescent="0.2">
      <c r="B25" s="1157"/>
      <c r="C25" s="1157"/>
      <c r="D25" s="1149"/>
      <c r="E25" s="1151"/>
      <c r="F25" s="1150"/>
      <c r="G25" s="1193"/>
      <c r="H25" s="1194"/>
      <c r="I25" s="1194"/>
      <c r="J25" s="1194"/>
      <c r="K25" s="1194"/>
      <c r="L25" s="1194"/>
      <c r="M25" s="1194"/>
      <c r="N25" s="1194"/>
      <c r="O25" s="1194"/>
      <c r="P25" s="1194"/>
      <c r="Q25" s="1194"/>
      <c r="R25" s="1194"/>
      <c r="S25" s="1194"/>
      <c r="T25" s="1194"/>
      <c r="U25" s="1194"/>
      <c r="V25" s="1194"/>
      <c r="W25" s="1194"/>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194"/>
      <c r="AS25" s="1194"/>
      <c r="AT25" s="1194"/>
      <c r="AU25" s="1194"/>
      <c r="AV25" s="1194"/>
      <c r="AW25" s="1194"/>
      <c r="AX25" s="1194"/>
      <c r="AY25" s="1194"/>
      <c r="AZ25" s="1194"/>
      <c r="BA25" s="1194"/>
      <c r="BB25" s="1194"/>
      <c r="BC25" s="1194"/>
      <c r="BD25" s="1194"/>
      <c r="BE25" s="1194"/>
      <c r="BF25" s="1194"/>
      <c r="BG25" s="1194"/>
      <c r="BH25" s="1194"/>
      <c r="BI25" s="1194"/>
      <c r="BJ25" s="1194"/>
      <c r="BK25" s="1194"/>
      <c r="BL25" s="1194"/>
      <c r="BM25" s="1194"/>
      <c r="BN25" s="1195"/>
      <c r="BO25" s="216"/>
      <c r="BQ25" s="1178"/>
      <c r="BR25" s="1179"/>
      <c r="BS25" s="1172"/>
      <c r="BT25" s="1173"/>
      <c r="BU25" s="1173"/>
      <c r="BV25" s="1173"/>
      <c r="BW25" s="1173"/>
      <c r="BX25" s="1173"/>
      <c r="BY25" s="1173"/>
      <c r="BZ25" s="1173"/>
      <c r="CA25" s="1173"/>
      <c r="CB25" s="1173"/>
      <c r="CC25" s="1173"/>
      <c r="CD25" s="1175"/>
      <c r="CE25" s="217"/>
      <c r="CF25" s="1178"/>
      <c r="CG25" s="1179"/>
      <c r="CH25" s="1172"/>
      <c r="CI25" s="1173"/>
      <c r="CJ25" s="1173"/>
      <c r="CK25" s="1173"/>
      <c r="CL25" s="1173"/>
      <c r="CM25" s="1173"/>
      <c r="CN25" s="1173"/>
      <c r="CO25" s="1173"/>
      <c r="CP25" s="1173"/>
      <c r="CQ25" s="1173"/>
      <c r="CR25" s="1173"/>
      <c r="CS25" s="1175"/>
      <c r="CT25" s="216"/>
      <c r="CU25" s="1178"/>
      <c r="CV25" s="1179"/>
      <c r="CW25" s="1172"/>
      <c r="CX25" s="1173"/>
      <c r="CY25" s="1173"/>
      <c r="CZ25" s="1173"/>
      <c r="DA25" s="1173"/>
      <c r="DB25" s="1173"/>
      <c r="DC25" s="1173"/>
      <c r="DD25" s="1173"/>
      <c r="DE25" s="1173"/>
      <c r="DF25" s="1173"/>
      <c r="DG25" s="1173"/>
      <c r="DH25" s="1175"/>
      <c r="DI25" s="235"/>
      <c r="DJ25" s="1178"/>
      <c r="DK25" s="1179"/>
      <c r="DL25" s="1172"/>
      <c r="DM25" s="1173"/>
      <c r="DN25" s="1173"/>
      <c r="DO25" s="1173"/>
      <c r="DP25" s="1173"/>
      <c r="DQ25" s="1173"/>
      <c r="DR25" s="1173"/>
      <c r="DS25" s="1173"/>
      <c r="DT25" s="1173"/>
      <c r="DU25" s="1173"/>
      <c r="DV25" s="1173"/>
      <c r="DW25" s="1175"/>
      <c r="DX25" s="245"/>
      <c r="DY25" s="235"/>
      <c r="DZ25" s="236"/>
      <c r="EA25" s="217"/>
      <c r="EB25" s="235"/>
      <c r="EC25" s="236"/>
      <c r="ED25" s="235"/>
      <c r="EE25" s="235"/>
      <c r="EF25" s="235"/>
      <c r="EG25" s="235"/>
    </row>
    <row r="26" spans="2:137" ht="8.1" customHeight="1" x14ac:dyDescent="0.2">
      <c r="B26" s="1157"/>
      <c r="C26" s="1157"/>
      <c r="D26" s="1094"/>
      <c r="E26" s="1095"/>
      <c r="F26" s="1096"/>
      <c r="G26" s="1196"/>
      <c r="H26" s="1197"/>
      <c r="I26" s="1197"/>
      <c r="J26" s="1197"/>
      <c r="K26" s="1197"/>
      <c r="L26" s="1197"/>
      <c r="M26" s="1197"/>
      <c r="N26" s="1197"/>
      <c r="O26" s="1197"/>
      <c r="P26" s="1197"/>
      <c r="Q26" s="1197"/>
      <c r="R26" s="1197"/>
      <c r="S26" s="1197"/>
      <c r="T26" s="1197"/>
      <c r="U26" s="1197"/>
      <c r="V26" s="1197"/>
      <c r="W26" s="1197"/>
      <c r="X26" s="1197"/>
      <c r="Y26" s="1197"/>
      <c r="Z26" s="1197"/>
      <c r="AA26" s="1197"/>
      <c r="AB26" s="1197"/>
      <c r="AC26" s="1197"/>
      <c r="AD26" s="1197"/>
      <c r="AE26" s="1197"/>
      <c r="AF26" s="1197"/>
      <c r="AG26" s="1197"/>
      <c r="AH26" s="1197"/>
      <c r="AI26" s="1197"/>
      <c r="AJ26" s="1197"/>
      <c r="AK26" s="1197"/>
      <c r="AL26" s="1197"/>
      <c r="AM26" s="1197"/>
      <c r="AN26" s="1197"/>
      <c r="AO26" s="1197"/>
      <c r="AP26" s="1197"/>
      <c r="AQ26" s="1197"/>
      <c r="AR26" s="1197"/>
      <c r="AS26" s="1197"/>
      <c r="AT26" s="1197"/>
      <c r="AU26" s="1197"/>
      <c r="AV26" s="1197"/>
      <c r="AW26" s="1197"/>
      <c r="AX26" s="1197"/>
      <c r="AY26" s="1197"/>
      <c r="AZ26" s="1197"/>
      <c r="BA26" s="1197"/>
      <c r="BB26" s="1197"/>
      <c r="BC26" s="1197"/>
      <c r="BD26" s="1197"/>
      <c r="BE26" s="1197"/>
      <c r="BF26" s="1197"/>
      <c r="BG26" s="1197"/>
      <c r="BH26" s="1197"/>
      <c r="BI26" s="1197"/>
      <c r="BJ26" s="1197"/>
      <c r="BK26" s="1197"/>
      <c r="BL26" s="1197"/>
      <c r="BM26" s="1197"/>
      <c r="BN26" s="1198"/>
      <c r="BO26" s="216"/>
      <c r="BQ26" s="1176" t="s">
        <v>763</v>
      </c>
      <c r="BR26" s="1177"/>
      <c r="BS26" s="1170" t="s">
        <v>824</v>
      </c>
      <c r="BT26" s="1171"/>
      <c r="BU26" s="1171" t="s">
        <v>825</v>
      </c>
      <c r="BV26" s="1171"/>
      <c r="BW26" s="1171"/>
      <c r="BX26" s="1171"/>
      <c r="BY26" s="1171"/>
      <c r="BZ26" s="1171"/>
      <c r="CA26" s="1171"/>
      <c r="CB26" s="1171"/>
      <c r="CC26" s="1171"/>
      <c r="CD26" s="1174"/>
      <c r="CE26" s="217"/>
      <c r="CF26" s="1176" t="s">
        <v>763</v>
      </c>
      <c r="CG26" s="1177"/>
      <c r="CH26" s="1170" t="s">
        <v>430</v>
      </c>
      <c r="CI26" s="1171"/>
      <c r="CJ26" s="1171" t="s">
        <v>826</v>
      </c>
      <c r="CK26" s="1171"/>
      <c r="CL26" s="1171"/>
      <c r="CM26" s="1171"/>
      <c r="CN26" s="1171"/>
      <c r="CO26" s="1171"/>
      <c r="CP26" s="1171"/>
      <c r="CQ26" s="1171"/>
      <c r="CR26" s="1171"/>
      <c r="CS26" s="1174"/>
      <c r="CT26" s="216"/>
      <c r="CU26" s="1176" t="s">
        <v>763</v>
      </c>
      <c r="CV26" s="1177"/>
      <c r="CW26" s="1170" t="s">
        <v>432</v>
      </c>
      <c r="CX26" s="1171"/>
      <c r="CY26" s="1171" t="s">
        <v>827</v>
      </c>
      <c r="CZ26" s="1171"/>
      <c r="DA26" s="1171"/>
      <c r="DB26" s="1171"/>
      <c r="DC26" s="1171"/>
      <c r="DD26" s="1171"/>
      <c r="DE26" s="1171"/>
      <c r="DF26" s="1171"/>
      <c r="DG26" s="1171"/>
      <c r="DH26" s="1174"/>
      <c r="DI26" s="235"/>
      <c r="DJ26" s="1176" t="s">
        <v>763</v>
      </c>
      <c r="DK26" s="1177"/>
      <c r="DL26" s="1170" t="s">
        <v>828</v>
      </c>
      <c r="DM26" s="1171"/>
      <c r="DN26" s="1171" t="s">
        <v>829</v>
      </c>
      <c r="DO26" s="1171"/>
      <c r="DP26" s="1171"/>
      <c r="DQ26" s="1171"/>
      <c r="DR26" s="1171"/>
      <c r="DS26" s="1171"/>
      <c r="DT26" s="1171"/>
      <c r="DU26" s="1171"/>
      <c r="DV26" s="1171"/>
      <c r="DW26" s="1174"/>
      <c r="DX26" s="245"/>
      <c r="DY26" s="235"/>
      <c r="DZ26" s="236"/>
      <c r="EA26" s="228"/>
      <c r="EB26" s="235"/>
      <c r="EC26" s="236"/>
      <c r="ED26" s="235"/>
      <c r="EE26" s="235"/>
      <c r="EF26" s="235"/>
      <c r="EG26" s="235"/>
    </row>
    <row r="27" spans="2:137" ht="8.1" customHeight="1" x14ac:dyDescent="0.2">
      <c r="B27" s="1157"/>
      <c r="C27" s="1157"/>
      <c r="D27" s="1218" t="s">
        <v>435</v>
      </c>
      <c r="E27" s="1219"/>
      <c r="F27" s="1220"/>
      <c r="G27" s="1227" t="s">
        <v>766</v>
      </c>
      <c r="H27" s="1228"/>
      <c r="I27" s="1228"/>
      <c r="J27" s="1228"/>
      <c r="K27" s="1228"/>
      <c r="L27" s="1228"/>
      <c r="M27" s="1228"/>
      <c r="N27" s="1228"/>
      <c r="O27" s="1228"/>
      <c r="P27" s="1228"/>
      <c r="Q27" s="1228"/>
      <c r="R27" s="1228"/>
      <c r="S27" s="1228"/>
      <c r="T27" s="1228"/>
      <c r="U27" s="1228"/>
      <c r="V27" s="1228"/>
      <c r="W27" s="1228"/>
      <c r="X27" s="1228"/>
      <c r="Y27" s="1228"/>
      <c r="Z27" s="1228"/>
      <c r="AA27" s="1228"/>
      <c r="AB27" s="1228"/>
      <c r="AC27" s="1228"/>
      <c r="AD27" s="1228"/>
      <c r="AE27" s="1228"/>
      <c r="AF27" s="1228"/>
      <c r="AG27" s="1228"/>
      <c r="AH27" s="1228"/>
      <c r="AI27" s="1228"/>
      <c r="AJ27" s="1228"/>
      <c r="AK27" s="1228"/>
      <c r="AL27" s="1228"/>
      <c r="AM27" s="1228"/>
      <c r="AN27" s="1228"/>
      <c r="AO27" s="1228"/>
      <c r="AP27" s="1228"/>
      <c r="AQ27" s="1228"/>
      <c r="AR27" s="1228"/>
      <c r="AS27" s="1228"/>
      <c r="AT27" s="1228"/>
      <c r="AU27" s="1228"/>
      <c r="AV27" s="1228"/>
      <c r="AW27" s="1228"/>
      <c r="AX27" s="1228"/>
      <c r="AY27" s="1228"/>
      <c r="AZ27" s="1228"/>
      <c r="BA27" s="1228"/>
      <c r="BB27" s="1228"/>
      <c r="BC27" s="1228"/>
      <c r="BD27" s="1228"/>
      <c r="BE27" s="1228"/>
      <c r="BF27" s="1228"/>
      <c r="BG27" s="1228"/>
      <c r="BH27" s="1228"/>
      <c r="BI27" s="1228"/>
      <c r="BJ27" s="1228"/>
      <c r="BK27" s="1228"/>
      <c r="BL27" s="1228"/>
      <c r="BM27" s="1228"/>
      <c r="BN27" s="1229"/>
      <c r="BO27" s="216"/>
      <c r="BQ27" s="1178"/>
      <c r="BR27" s="1179"/>
      <c r="BS27" s="1172"/>
      <c r="BT27" s="1173"/>
      <c r="BU27" s="1173"/>
      <c r="BV27" s="1173"/>
      <c r="BW27" s="1173"/>
      <c r="BX27" s="1173"/>
      <c r="BY27" s="1173"/>
      <c r="BZ27" s="1173"/>
      <c r="CA27" s="1173"/>
      <c r="CB27" s="1173"/>
      <c r="CC27" s="1173"/>
      <c r="CD27" s="1175"/>
      <c r="CE27" s="217"/>
      <c r="CF27" s="1180"/>
      <c r="CG27" s="1181"/>
      <c r="CH27" s="1182"/>
      <c r="CI27" s="1183"/>
      <c r="CJ27" s="1183"/>
      <c r="CK27" s="1183"/>
      <c r="CL27" s="1183"/>
      <c r="CM27" s="1183"/>
      <c r="CN27" s="1183"/>
      <c r="CO27" s="1183"/>
      <c r="CP27" s="1183"/>
      <c r="CQ27" s="1183"/>
      <c r="CR27" s="1183"/>
      <c r="CS27" s="1184"/>
      <c r="CT27" s="216"/>
      <c r="CU27" s="1178"/>
      <c r="CV27" s="1179"/>
      <c r="CW27" s="1172"/>
      <c r="CX27" s="1173"/>
      <c r="CY27" s="1173"/>
      <c r="CZ27" s="1173"/>
      <c r="DA27" s="1173"/>
      <c r="DB27" s="1173"/>
      <c r="DC27" s="1173"/>
      <c r="DD27" s="1173"/>
      <c r="DE27" s="1173"/>
      <c r="DF27" s="1173"/>
      <c r="DG27" s="1173"/>
      <c r="DH27" s="1175"/>
      <c r="DI27" s="235"/>
      <c r="DJ27" s="1178"/>
      <c r="DK27" s="1179"/>
      <c r="DL27" s="1172"/>
      <c r="DM27" s="1173"/>
      <c r="DN27" s="1173"/>
      <c r="DO27" s="1173"/>
      <c r="DP27" s="1173"/>
      <c r="DQ27" s="1173"/>
      <c r="DR27" s="1173"/>
      <c r="DS27" s="1173"/>
      <c r="DT27" s="1173"/>
      <c r="DU27" s="1173"/>
      <c r="DV27" s="1173"/>
      <c r="DW27" s="1175"/>
      <c r="DX27" s="245"/>
      <c r="DY27" s="235"/>
      <c r="DZ27" s="236"/>
      <c r="EA27" s="228"/>
      <c r="EB27" s="235"/>
      <c r="EC27" s="236"/>
      <c r="ED27" s="235"/>
      <c r="EE27" s="235"/>
      <c r="EF27" s="235"/>
      <c r="EG27" s="235"/>
    </row>
    <row r="28" spans="2:137" ht="8.1" customHeight="1" x14ac:dyDescent="0.2">
      <c r="B28" s="1157"/>
      <c r="C28" s="1157"/>
      <c r="D28" s="1221"/>
      <c r="E28" s="1222"/>
      <c r="F28" s="1223"/>
      <c r="G28" s="1230"/>
      <c r="H28" s="1231"/>
      <c r="I28" s="1231"/>
      <c r="J28" s="1231"/>
      <c r="K28" s="1231"/>
      <c r="L28" s="1231"/>
      <c r="M28" s="1231"/>
      <c r="N28" s="1231"/>
      <c r="O28" s="1231"/>
      <c r="P28" s="1231"/>
      <c r="Q28" s="1231"/>
      <c r="R28" s="1231"/>
      <c r="S28" s="1231"/>
      <c r="T28" s="1231"/>
      <c r="U28" s="1231"/>
      <c r="V28" s="1231"/>
      <c r="W28" s="1231"/>
      <c r="X28" s="1231"/>
      <c r="Y28" s="1231"/>
      <c r="Z28" s="1231"/>
      <c r="AA28" s="1231"/>
      <c r="AB28" s="1231"/>
      <c r="AC28" s="1231"/>
      <c r="AD28" s="1231"/>
      <c r="AE28" s="1231"/>
      <c r="AF28" s="1231"/>
      <c r="AG28" s="1231"/>
      <c r="AH28" s="1231"/>
      <c r="AI28" s="1231"/>
      <c r="AJ28" s="1231"/>
      <c r="AK28" s="1231"/>
      <c r="AL28" s="1231"/>
      <c r="AM28" s="1231"/>
      <c r="AN28" s="1231"/>
      <c r="AO28" s="1231"/>
      <c r="AP28" s="1231"/>
      <c r="AQ28" s="1231"/>
      <c r="AR28" s="1231"/>
      <c r="AS28" s="1231"/>
      <c r="AT28" s="1231"/>
      <c r="AU28" s="1231"/>
      <c r="AV28" s="1231"/>
      <c r="AW28" s="1231"/>
      <c r="AX28" s="1231"/>
      <c r="AY28" s="1231"/>
      <c r="AZ28" s="1231"/>
      <c r="BA28" s="1231"/>
      <c r="BB28" s="1231"/>
      <c r="BC28" s="1231"/>
      <c r="BD28" s="1231"/>
      <c r="BE28" s="1231"/>
      <c r="BF28" s="1231"/>
      <c r="BG28" s="1231"/>
      <c r="BH28" s="1231"/>
      <c r="BI28" s="1231"/>
      <c r="BJ28" s="1231"/>
      <c r="BK28" s="1231"/>
      <c r="BL28" s="1231"/>
      <c r="BM28" s="1231"/>
      <c r="BN28" s="1232"/>
      <c r="BO28" s="216"/>
      <c r="BQ28" s="1176" t="s">
        <v>763</v>
      </c>
      <c r="BR28" s="1177"/>
      <c r="BS28" s="1170" t="s">
        <v>830</v>
      </c>
      <c r="BT28" s="1171"/>
      <c r="BU28" s="1171" t="s">
        <v>831</v>
      </c>
      <c r="BV28" s="1171"/>
      <c r="BW28" s="1171"/>
      <c r="BX28" s="1171"/>
      <c r="BY28" s="1171"/>
      <c r="BZ28" s="1171"/>
      <c r="CA28" s="1171"/>
      <c r="CB28" s="1171"/>
      <c r="CC28" s="1171"/>
      <c r="CD28" s="1174"/>
      <c r="CE28" s="217"/>
      <c r="CF28" s="1199" t="s">
        <v>438</v>
      </c>
      <c r="CG28" s="1199"/>
      <c r="CH28" s="1199"/>
      <c r="CI28" s="1199"/>
      <c r="CJ28" s="1199"/>
      <c r="CK28" s="1199"/>
      <c r="CL28" s="1199"/>
      <c r="CM28" s="1199"/>
      <c r="CN28" s="1199"/>
      <c r="CO28" s="1199"/>
      <c r="CP28" s="1199"/>
      <c r="CQ28" s="1199"/>
      <c r="CR28" s="1199"/>
      <c r="CS28" s="1199"/>
      <c r="CT28" s="216"/>
      <c r="CU28" s="1176" t="s">
        <v>763</v>
      </c>
      <c r="CV28" s="1177"/>
      <c r="CW28" s="1170" t="s">
        <v>439</v>
      </c>
      <c r="CX28" s="1171"/>
      <c r="CY28" s="1171" t="s">
        <v>287</v>
      </c>
      <c r="CZ28" s="1171"/>
      <c r="DA28" s="1171"/>
      <c r="DB28" s="1171"/>
      <c r="DC28" s="1171"/>
      <c r="DD28" s="1171"/>
      <c r="DE28" s="1171"/>
      <c r="DF28" s="1171"/>
      <c r="DG28" s="1171"/>
      <c r="DH28" s="1174"/>
      <c r="DI28" s="235"/>
      <c r="DJ28" s="1176" t="s">
        <v>763</v>
      </c>
      <c r="DK28" s="1177"/>
      <c r="DL28" s="1170" t="s">
        <v>832</v>
      </c>
      <c r="DM28" s="1171"/>
      <c r="DN28" s="1171" t="s">
        <v>833</v>
      </c>
      <c r="DO28" s="1171"/>
      <c r="DP28" s="1171"/>
      <c r="DQ28" s="1171"/>
      <c r="DR28" s="1171"/>
      <c r="DS28" s="1171"/>
      <c r="DT28" s="1171"/>
      <c r="DU28" s="1171"/>
      <c r="DV28" s="1171"/>
      <c r="DW28" s="1174"/>
      <c r="DX28" s="245"/>
      <c r="DY28" s="235"/>
      <c r="DZ28" s="236"/>
      <c r="EA28" s="228"/>
      <c r="EB28" s="235"/>
      <c r="EC28" s="236"/>
      <c r="ED28" s="235"/>
      <c r="EE28" s="235"/>
      <c r="EF28" s="235"/>
      <c r="EG28" s="235"/>
    </row>
    <row r="29" spans="2:137" ht="8.1" customHeight="1" x14ac:dyDescent="0.2">
      <c r="B29" s="1157"/>
      <c r="C29" s="1157"/>
      <c r="D29" s="1221"/>
      <c r="E29" s="1222"/>
      <c r="F29" s="1223"/>
      <c r="G29" s="1230"/>
      <c r="H29" s="1231"/>
      <c r="I29" s="1231"/>
      <c r="J29" s="1231"/>
      <c r="K29" s="1231"/>
      <c r="L29" s="1231"/>
      <c r="M29" s="1231"/>
      <c r="N29" s="1231"/>
      <c r="O29" s="1231"/>
      <c r="P29" s="1231"/>
      <c r="Q29" s="1231"/>
      <c r="R29" s="1231"/>
      <c r="S29" s="1231"/>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1231"/>
      <c r="BB29" s="1231"/>
      <c r="BC29" s="1231"/>
      <c r="BD29" s="1231"/>
      <c r="BE29" s="1231"/>
      <c r="BF29" s="1231"/>
      <c r="BG29" s="1231"/>
      <c r="BH29" s="1231"/>
      <c r="BI29" s="1231"/>
      <c r="BJ29" s="1231"/>
      <c r="BK29" s="1231"/>
      <c r="BL29" s="1231"/>
      <c r="BM29" s="1231"/>
      <c r="BN29" s="1232"/>
      <c r="BO29" s="216"/>
      <c r="BQ29" s="1178"/>
      <c r="BR29" s="1179"/>
      <c r="BS29" s="1172"/>
      <c r="BT29" s="1173"/>
      <c r="BU29" s="1173"/>
      <c r="BV29" s="1173"/>
      <c r="BW29" s="1173"/>
      <c r="BX29" s="1173"/>
      <c r="BY29" s="1173"/>
      <c r="BZ29" s="1173"/>
      <c r="CA29" s="1173"/>
      <c r="CB29" s="1173"/>
      <c r="CC29" s="1173"/>
      <c r="CD29" s="1175"/>
      <c r="CE29" s="217"/>
      <c r="CF29" s="1169"/>
      <c r="CG29" s="1169"/>
      <c r="CH29" s="1169"/>
      <c r="CI29" s="1169"/>
      <c r="CJ29" s="1169"/>
      <c r="CK29" s="1169"/>
      <c r="CL29" s="1169"/>
      <c r="CM29" s="1169"/>
      <c r="CN29" s="1169"/>
      <c r="CO29" s="1169"/>
      <c r="CP29" s="1169"/>
      <c r="CQ29" s="1169"/>
      <c r="CR29" s="1169"/>
      <c r="CS29" s="1169"/>
      <c r="CT29" s="216"/>
      <c r="CU29" s="1180"/>
      <c r="CV29" s="1181"/>
      <c r="CW29" s="1182"/>
      <c r="CX29" s="1183"/>
      <c r="CY29" s="1183"/>
      <c r="CZ29" s="1183"/>
      <c r="DA29" s="1183"/>
      <c r="DB29" s="1183"/>
      <c r="DC29" s="1183"/>
      <c r="DD29" s="1183"/>
      <c r="DE29" s="1183"/>
      <c r="DF29" s="1183"/>
      <c r="DG29" s="1183"/>
      <c r="DH29" s="1184"/>
      <c r="DI29" s="235"/>
      <c r="DJ29" s="1178"/>
      <c r="DK29" s="1179"/>
      <c r="DL29" s="1172"/>
      <c r="DM29" s="1173"/>
      <c r="DN29" s="1173"/>
      <c r="DO29" s="1173"/>
      <c r="DP29" s="1173"/>
      <c r="DQ29" s="1173"/>
      <c r="DR29" s="1173"/>
      <c r="DS29" s="1173"/>
      <c r="DT29" s="1173"/>
      <c r="DU29" s="1173"/>
      <c r="DV29" s="1173"/>
      <c r="DW29" s="1175"/>
      <c r="DX29" s="245"/>
      <c r="DY29" s="235"/>
      <c r="DZ29" s="236"/>
      <c r="EA29" s="228"/>
      <c r="EB29" s="235"/>
      <c r="EC29" s="236"/>
      <c r="ED29" s="235"/>
      <c r="EE29" s="235"/>
      <c r="EF29" s="235"/>
      <c r="EG29" s="235"/>
    </row>
    <row r="30" spans="2:137" ht="8.1" customHeight="1" x14ac:dyDescent="0.2">
      <c r="B30" s="1157"/>
      <c r="C30" s="1157"/>
      <c r="D30" s="1221"/>
      <c r="E30" s="1222"/>
      <c r="F30" s="1223"/>
      <c r="G30" s="1230"/>
      <c r="H30" s="1231"/>
      <c r="I30" s="1231"/>
      <c r="J30" s="1231"/>
      <c r="K30" s="1231"/>
      <c r="L30" s="1231"/>
      <c r="M30" s="1231"/>
      <c r="N30" s="1231"/>
      <c r="O30" s="1231"/>
      <c r="P30" s="1231"/>
      <c r="Q30" s="1231"/>
      <c r="R30" s="1231"/>
      <c r="S30" s="1231"/>
      <c r="T30" s="1231"/>
      <c r="U30" s="1231"/>
      <c r="V30" s="1231"/>
      <c r="W30" s="1231"/>
      <c r="X30" s="1231"/>
      <c r="Y30" s="1231"/>
      <c r="Z30" s="1231"/>
      <c r="AA30" s="1231"/>
      <c r="AB30" s="1231"/>
      <c r="AC30" s="1231"/>
      <c r="AD30" s="1231"/>
      <c r="AE30" s="1231"/>
      <c r="AF30" s="1231"/>
      <c r="AG30" s="1231"/>
      <c r="AH30" s="1231"/>
      <c r="AI30" s="1231"/>
      <c r="AJ30" s="1231"/>
      <c r="AK30" s="1231"/>
      <c r="AL30" s="1231"/>
      <c r="AM30" s="1231"/>
      <c r="AN30" s="1231"/>
      <c r="AO30" s="1231"/>
      <c r="AP30" s="1231"/>
      <c r="AQ30" s="1231"/>
      <c r="AR30" s="1231"/>
      <c r="AS30" s="1231"/>
      <c r="AT30" s="1231"/>
      <c r="AU30" s="1231"/>
      <c r="AV30" s="1231"/>
      <c r="AW30" s="1231"/>
      <c r="AX30" s="1231"/>
      <c r="AY30" s="1231"/>
      <c r="AZ30" s="1231"/>
      <c r="BA30" s="1231"/>
      <c r="BB30" s="1231"/>
      <c r="BC30" s="1231"/>
      <c r="BD30" s="1231"/>
      <c r="BE30" s="1231"/>
      <c r="BF30" s="1231"/>
      <c r="BG30" s="1231"/>
      <c r="BH30" s="1231"/>
      <c r="BI30" s="1231"/>
      <c r="BJ30" s="1231"/>
      <c r="BK30" s="1231"/>
      <c r="BL30" s="1231"/>
      <c r="BM30" s="1231"/>
      <c r="BN30" s="1232"/>
      <c r="BO30" s="216"/>
      <c r="BQ30" s="1176" t="s">
        <v>763</v>
      </c>
      <c r="BR30" s="1177"/>
      <c r="BS30" s="1170" t="s">
        <v>834</v>
      </c>
      <c r="BT30" s="1171"/>
      <c r="BU30" s="1171" t="s">
        <v>835</v>
      </c>
      <c r="BV30" s="1171"/>
      <c r="BW30" s="1171"/>
      <c r="BX30" s="1171"/>
      <c r="BY30" s="1171"/>
      <c r="BZ30" s="1171"/>
      <c r="CA30" s="1171"/>
      <c r="CB30" s="1171"/>
      <c r="CC30" s="1171"/>
      <c r="CD30" s="1174"/>
      <c r="CE30" s="217"/>
      <c r="CF30" s="1185" t="s">
        <v>763</v>
      </c>
      <c r="CG30" s="1186"/>
      <c r="CH30" s="1187" t="s">
        <v>836</v>
      </c>
      <c r="CI30" s="1188"/>
      <c r="CJ30" s="1188" t="s">
        <v>837</v>
      </c>
      <c r="CK30" s="1188"/>
      <c r="CL30" s="1188"/>
      <c r="CM30" s="1188"/>
      <c r="CN30" s="1188"/>
      <c r="CO30" s="1188"/>
      <c r="CP30" s="1188"/>
      <c r="CQ30" s="1188"/>
      <c r="CR30" s="1188"/>
      <c r="CS30" s="1189"/>
      <c r="CT30" s="216"/>
      <c r="CU30" s="1199" t="s">
        <v>447</v>
      </c>
      <c r="CV30" s="1199"/>
      <c r="CW30" s="1199"/>
      <c r="CX30" s="1199"/>
      <c r="CY30" s="1199"/>
      <c r="CZ30" s="1199"/>
      <c r="DA30" s="1199"/>
      <c r="DB30" s="1199"/>
      <c r="DC30" s="1199"/>
      <c r="DD30" s="1199"/>
      <c r="DE30" s="1199"/>
      <c r="DF30" s="1199"/>
      <c r="DG30" s="1199"/>
      <c r="DH30" s="1199"/>
      <c r="DI30" s="235"/>
      <c r="DJ30" s="1176" t="s">
        <v>763</v>
      </c>
      <c r="DK30" s="1177"/>
      <c r="DL30" s="1170" t="s">
        <v>448</v>
      </c>
      <c r="DM30" s="1171"/>
      <c r="DN30" s="1171" t="s">
        <v>838</v>
      </c>
      <c r="DO30" s="1171"/>
      <c r="DP30" s="1171"/>
      <c r="DQ30" s="1171"/>
      <c r="DR30" s="1171"/>
      <c r="DS30" s="1171"/>
      <c r="DT30" s="1171"/>
      <c r="DU30" s="1171"/>
      <c r="DV30" s="1171"/>
      <c r="DW30" s="1174"/>
      <c r="DX30" s="245"/>
      <c r="DY30" s="235"/>
      <c r="DZ30" s="236"/>
      <c r="EA30" s="228"/>
      <c r="EB30" s="235"/>
      <c r="EC30" s="236"/>
      <c r="ED30" s="235"/>
      <c r="EE30" s="235"/>
      <c r="EF30" s="235"/>
      <c r="EG30" s="235"/>
    </row>
    <row r="31" spans="2:137" ht="8.1" customHeight="1" x14ac:dyDescent="0.2">
      <c r="B31" s="1157"/>
      <c r="C31" s="1158"/>
      <c r="D31" s="1224"/>
      <c r="E31" s="1225"/>
      <c r="F31" s="1226"/>
      <c r="G31" s="1233"/>
      <c r="H31" s="1234"/>
      <c r="I31" s="1234"/>
      <c r="J31" s="1234"/>
      <c r="K31" s="1234"/>
      <c r="L31" s="1234"/>
      <c r="M31" s="1234"/>
      <c r="N31" s="1234"/>
      <c r="O31" s="1234"/>
      <c r="P31" s="1234"/>
      <c r="Q31" s="1234"/>
      <c r="R31" s="1234"/>
      <c r="S31" s="1234"/>
      <c r="T31" s="1234"/>
      <c r="U31" s="1234"/>
      <c r="V31" s="1234"/>
      <c r="W31" s="1234"/>
      <c r="X31" s="1234"/>
      <c r="Y31" s="1234"/>
      <c r="Z31" s="1234"/>
      <c r="AA31" s="1234"/>
      <c r="AB31" s="1234"/>
      <c r="AC31" s="1234"/>
      <c r="AD31" s="1234"/>
      <c r="AE31" s="1234"/>
      <c r="AF31" s="1234"/>
      <c r="AG31" s="1234"/>
      <c r="AH31" s="1234"/>
      <c r="AI31" s="1234"/>
      <c r="AJ31" s="1234"/>
      <c r="AK31" s="1234"/>
      <c r="AL31" s="1234"/>
      <c r="AM31" s="1234"/>
      <c r="AN31" s="1234"/>
      <c r="AO31" s="1234"/>
      <c r="AP31" s="1234"/>
      <c r="AQ31" s="1234"/>
      <c r="AR31" s="1234"/>
      <c r="AS31" s="1234"/>
      <c r="AT31" s="1234"/>
      <c r="AU31" s="1234"/>
      <c r="AV31" s="1234"/>
      <c r="AW31" s="1234"/>
      <c r="AX31" s="1234"/>
      <c r="AY31" s="1234"/>
      <c r="AZ31" s="1234"/>
      <c r="BA31" s="1234"/>
      <c r="BB31" s="1234"/>
      <c r="BC31" s="1234"/>
      <c r="BD31" s="1234"/>
      <c r="BE31" s="1234"/>
      <c r="BF31" s="1234"/>
      <c r="BG31" s="1234"/>
      <c r="BH31" s="1234"/>
      <c r="BI31" s="1234"/>
      <c r="BJ31" s="1234"/>
      <c r="BK31" s="1234"/>
      <c r="BL31" s="1234"/>
      <c r="BM31" s="1234"/>
      <c r="BN31" s="1235"/>
      <c r="BO31" s="216"/>
      <c r="BQ31" s="1180"/>
      <c r="BR31" s="1181"/>
      <c r="BS31" s="1182"/>
      <c r="BT31" s="1183"/>
      <c r="BU31" s="1183"/>
      <c r="BV31" s="1183"/>
      <c r="BW31" s="1183"/>
      <c r="BX31" s="1183"/>
      <c r="BY31" s="1183"/>
      <c r="BZ31" s="1183"/>
      <c r="CA31" s="1183"/>
      <c r="CB31" s="1183"/>
      <c r="CC31" s="1183"/>
      <c r="CD31" s="1184"/>
      <c r="CE31" s="217"/>
      <c r="CF31" s="1178"/>
      <c r="CG31" s="1179"/>
      <c r="CH31" s="1172"/>
      <c r="CI31" s="1173"/>
      <c r="CJ31" s="1173"/>
      <c r="CK31" s="1173"/>
      <c r="CL31" s="1173"/>
      <c r="CM31" s="1173"/>
      <c r="CN31" s="1173"/>
      <c r="CO31" s="1173"/>
      <c r="CP31" s="1173"/>
      <c r="CQ31" s="1173"/>
      <c r="CR31" s="1173"/>
      <c r="CS31" s="1175"/>
      <c r="CT31" s="216"/>
      <c r="CU31" s="1169"/>
      <c r="CV31" s="1169"/>
      <c r="CW31" s="1169"/>
      <c r="CX31" s="1169"/>
      <c r="CY31" s="1169"/>
      <c r="CZ31" s="1169"/>
      <c r="DA31" s="1169"/>
      <c r="DB31" s="1169"/>
      <c r="DC31" s="1169"/>
      <c r="DD31" s="1169"/>
      <c r="DE31" s="1169"/>
      <c r="DF31" s="1169"/>
      <c r="DG31" s="1169"/>
      <c r="DH31" s="1169"/>
      <c r="DI31" s="235"/>
      <c r="DJ31" s="1178"/>
      <c r="DK31" s="1179"/>
      <c r="DL31" s="1172"/>
      <c r="DM31" s="1173"/>
      <c r="DN31" s="1173"/>
      <c r="DO31" s="1173"/>
      <c r="DP31" s="1173"/>
      <c r="DQ31" s="1173"/>
      <c r="DR31" s="1173"/>
      <c r="DS31" s="1173"/>
      <c r="DT31" s="1173"/>
      <c r="DU31" s="1173"/>
      <c r="DV31" s="1173"/>
      <c r="DW31" s="1175"/>
      <c r="DX31" s="245"/>
      <c r="DY31" s="235"/>
      <c r="DZ31" s="236"/>
      <c r="EA31" s="228"/>
      <c r="EB31" s="235"/>
      <c r="EC31" s="236"/>
      <c r="ED31" s="235"/>
      <c r="EE31" s="235"/>
      <c r="EF31" s="235"/>
      <c r="EG31" s="235"/>
    </row>
    <row r="32" spans="2:137" ht="8.1" customHeight="1" x14ac:dyDescent="0.2">
      <c r="B32" s="1157"/>
      <c r="C32" s="1200" t="s">
        <v>839</v>
      </c>
      <c r="D32" s="1201"/>
      <c r="E32" s="1201"/>
      <c r="F32" s="1236" t="s">
        <v>840</v>
      </c>
      <c r="G32" s="1091" t="s">
        <v>841</v>
      </c>
      <c r="H32" s="1092"/>
      <c r="I32" s="1108"/>
      <c r="J32" s="1239">
        <v>310</v>
      </c>
      <c r="K32" s="1240"/>
      <c r="L32" s="1240"/>
      <c r="M32" s="1240"/>
      <c r="N32" s="1240"/>
      <c r="O32" s="1240"/>
      <c r="P32" s="1240"/>
      <c r="Q32" s="1240"/>
      <c r="R32" s="1241"/>
      <c r="S32" s="1107" t="s">
        <v>454</v>
      </c>
      <c r="T32" s="1092"/>
      <c r="U32" s="1108"/>
      <c r="V32" s="1245" t="s">
        <v>842</v>
      </c>
      <c r="W32" s="1246"/>
      <c r="X32" s="1246"/>
      <c r="Y32" s="1246"/>
      <c r="Z32" s="1246"/>
      <c r="AA32" s="1246"/>
      <c r="AB32" s="1246"/>
      <c r="AC32" s="1246"/>
      <c r="AD32" s="1246"/>
      <c r="AE32" s="1246"/>
      <c r="AF32" s="1246"/>
      <c r="AG32" s="1247"/>
      <c r="AH32" s="246"/>
      <c r="AI32" s="246"/>
      <c r="AJ32" s="246"/>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6"/>
      <c r="BQ32" s="1199" t="s">
        <v>843</v>
      </c>
      <c r="BR32" s="1199"/>
      <c r="BS32" s="1199"/>
      <c r="BT32" s="1199"/>
      <c r="BU32" s="1199"/>
      <c r="BV32" s="1199"/>
      <c r="BW32" s="1199"/>
      <c r="BX32" s="1199"/>
      <c r="BY32" s="1199"/>
      <c r="BZ32" s="1199"/>
      <c r="CA32" s="1199"/>
      <c r="CB32" s="1199"/>
      <c r="CC32" s="1199"/>
      <c r="CD32" s="1199"/>
      <c r="CE32" s="217"/>
      <c r="CF32" s="1176" t="s">
        <v>763</v>
      </c>
      <c r="CG32" s="1177"/>
      <c r="CH32" s="1170" t="s">
        <v>844</v>
      </c>
      <c r="CI32" s="1171"/>
      <c r="CJ32" s="1171" t="s">
        <v>457</v>
      </c>
      <c r="CK32" s="1171"/>
      <c r="CL32" s="1171"/>
      <c r="CM32" s="1171"/>
      <c r="CN32" s="1171"/>
      <c r="CO32" s="1171"/>
      <c r="CP32" s="1171"/>
      <c r="CQ32" s="1171"/>
      <c r="CR32" s="1171"/>
      <c r="CS32" s="1174"/>
      <c r="CT32" s="216"/>
      <c r="CU32" s="1185" t="s">
        <v>763</v>
      </c>
      <c r="CV32" s="1186"/>
      <c r="CW32" s="1187" t="s">
        <v>845</v>
      </c>
      <c r="CX32" s="1188"/>
      <c r="CY32" s="1188" t="s">
        <v>846</v>
      </c>
      <c r="CZ32" s="1188"/>
      <c r="DA32" s="1188"/>
      <c r="DB32" s="1188"/>
      <c r="DC32" s="1188"/>
      <c r="DD32" s="1188"/>
      <c r="DE32" s="1188"/>
      <c r="DF32" s="1188"/>
      <c r="DG32" s="1188"/>
      <c r="DH32" s="1189"/>
      <c r="DI32" s="235"/>
      <c r="DJ32" s="1176" t="s">
        <v>763</v>
      </c>
      <c r="DK32" s="1177"/>
      <c r="DL32" s="1170" t="s">
        <v>460</v>
      </c>
      <c r="DM32" s="1171"/>
      <c r="DN32" s="1171" t="s">
        <v>461</v>
      </c>
      <c r="DO32" s="1171"/>
      <c r="DP32" s="1171"/>
      <c r="DQ32" s="1171"/>
      <c r="DR32" s="1171"/>
      <c r="DS32" s="1171"/>
      <c r="DT32" s="1171"/>
      <c r="DU32" s="1171"/>
      <c r="DV32" s="1171"/>
      <c r="DW32" s="1174"/>
      <c r="DX32" s="245"/>
      <c r="DY32" s="235"/>
      <c r="DZ32" s="236"/>
      <c r="EA32" s="228"/>
      <c r="EB32" s="235"/>
      <c r="EC32" s="236"/>
      <c r="ED32" s="235"/>
      <c r="EE32" s="235"/>
      <c r="EF32" s="235"/>
      <c r="EG32" s="235"/>
    </row>
    <row r="33" spans="2:137" ht="8.1" customHeight="1" x14ac:dyDescent="0.2">
      <c r="B33" s="1157"/>
      <c r="C33" s="1202"/>
      <c r="D33" s="1203"/>
      <c r="E33" s="1203"/>
      <c r="F33" s="1237"/>
      <c r="G33" s="1094"/>
      <c r="H33" s="1095"/>
      <c r="I33" s="1110"/>
      <c r="J33" s="1242"/>
      <c r="K33" s="1243"/>
      <c r="L33" s="1243"/>
      <c r="M33" s="1243"/>
      <c r="N33" s="1243"/>
      <c r="O33" s="1243"/>
      <c r="P33" s="1243"/>
      <c r="Q33" s="1243"/>
      <c r="R33" s="1244"/>
      <c r="S33" s="1109"/>
      <c r="T33" s="1095"/>
      <c r="U33" s="1110"/>
      <c r="V33" s="1248"/>
      <c r="W33" s="1249"/>
      <c r="X33" s="1249"/>
      <c r="Y33" s="1249"/>
      <c r="Z33" s="1249"/>
      <c r="AA33" s="1249"/>
      <c r="AB33" s="1249"/>
      <c r="AC33" s="1249"/>
      <c r="AD33" s="1249"/>
      <c r="AE33" s="1249"/>
      <c r="AF33" s="1249"/>
      <c r="AG33" s="1250"/>
      <c r="AH33" s="216"/>
      <c r="AI33" s="216"/>
      <c r="AJ33" s="216"/>
      <c r="AK33" s="216"/>
      <c r="AL33" s="216"/>
      <c r="AM33" s="216"/>
      <c r="AN33" s="216"/>
      <c r="AO33" s="216"/>
      <c r="AP33" s="216"/>
      <c r="AQ33" s="216"/>
      <c r="AR33" s="216"/>
      <c r="AS33" s="216"/>
      <c r="AT33" s="216"/>
      <c r="AU33" s="216"/>
      <c r="AV33" s="216"/>
      <c r="AW33" s="216"/>
      <c r="AX33" s="216"/>
      <c r="AY33" s="216"/>
      <c r="AZ33" s="216"/>
      <c r="BA33" s="216"/>
      <c r="BB33" s="216"/>
      <c r="BC33" s="216"/>
      <c r="BD33" s="216"/>
      <c r="BE33" s="216"/>
      <c r="BF33" s="216"/>
      <c r="BG33" s="216"/>
      <c r="BH33" s="216"/>
      <c r="BI33" s="216"/>
      <c r="BJ33" s="216"/>
      <c r="BK33" s="216"/>
      <c r="BL33" s="216"/>
      <c r="BM33" s="216"/>
      <c r="BN33" s="216"/>
      <c r="BO33" s="216"/>
      <c r="BQ33" s="1169"/>
      <c r="BR33" s="1169"/>
      <c r="BS33" s="1169"/>
      <c r="BT33" s="1169"/>
      <c r="BU33" s="1169"/>
      <c r="BV33" s="1169"/>
      <c r="BW33" s="1169"/>
      <c r="BX33" s="1169"/>
      <c r="BY33" s="1169"/>
      <c r="BZ33" s="1169"/>
      <c r="CA33" s="1169"/>
      <c r="CB33" s="1169"/>
      <c r="CC33" s="1169"/>
      <c r="CD33" s="1169"/>
      <c r="CE33" s="217"/>
      <c r="CF33" s="1178"/>
      <c r="CG33" s="1179"/>
      <c r="CH33" s="1172"/>
      <c r="CI33" s="1173"/>
      <c r="CJ33" s="1173"/>
      <c r="CK33" s="1173"/>
      <c r="CL33" s="1173"/>
      <c r="CM33" s="1173"/>
      <c r="CN33" s="1173"/>
      <c r="CO33" s="1173"/>
      <c r="CP33" s="1173"/>
      <c r="CQ33" s="1173"/>
      <c r="CR33" s="1173"/>
      <c r="CS33" s="1175"/>
      <c r="CT33" s="216"/>
      <c r="CU33" s="1178"/>
      <c r="CV33" s="1179"/>
      <c r="CW33" s="1172"/>
      <c r="CX33" s="1173"/>
      <c r="CY33" s="1173"/>
      <c r="CZ33" s="1173"/>
      <c r="DA33" s="1173"/>
      <c r="DB33" s="1173"/>
      <c r="DC33" s="1173"/>
      <c r="DD33" s="1173"/>
      <c r="DE33" s="1173"/>
      <c r="DF33" s="1173"/>
      <c r="DG33" s="1173"/>
      <c r="DH33" s="1175"/>
      <c r="DI33" s="235"/>
      <c r="DJ33" s="1178"/>
      <c r="DK33" s="1179"/>
      <c r="DL33" s="1172"/>
      <c r="DM33" s="1173"/>
      <c r="DN33" s="1173"/>
      <c r="DO33" s="1173"/>
      <c r="DP33" s="1173"/>
      <c r="DQ33" s="1173"/>
      <c r="DR33" s="1173"/>
      <c r="DS33" s="1173"/>
      <c r="DT33" s="1173"/>
      <c r="DU33" s="1173"/>
      <c r="DV33" s="1173"/>
      <c r="DW33" s="1175"/>
      <c r="DX33" s="245"/>
      <c r="DY33" s="235"/>
      <c r="DZ33" s="236"/>
      <c r="EA33" s="228"/>
      <c r="EB33" s="235"/>
      <c r="EC33" s="236"/>
      <c r="ED33" s="235"/>
      <c r="EE33" s="235"/>
      <c r="EF33" s="235"/>
      <c r="EG33" s="235"/>
    </row>
    <row r="34" spans="2:137" ht="8.1" customHeight="1" x14ac:dyDescent="0.2">
      <c r="B34" s="1157"/>
      <c r="C34" s="1202"/>
      <c r="D34" s="1203"/>
      <c r="E34" s="1203"/>
      <c r="F34" s="1237"/>
      <c r="G34" s="1190" t="s">
        <v>767</v>
      </c>
      <c r="H34" s="1191"/>
      <c r="I34" s="1191"/>
      <c r="J34" s="1191"/>
      <c r="K34" s="1191"/>
      <c r="L34" s="1191"/>
      <c r="M34" s="1191"/>
      <c r="N34" s="1191"/>
      <c r="O34" s="1191"/>
      <c r="P34" s="1191"/>
      <c r="Q34" s="1191"/>
      <c r="R34" s="1191"/>
      <c r="S34" s="1191"/>
      <c r="T34" s="1191"/>
      <c r="U34" s="1191"/>
      <c r="V34" s="1191"/>
      <c r="W34" s="1191"/>
      <c r="X34" s="1191"/>
      <c r="Y34" s="1191"/>
      <c r="Z34" s="1191"/>
      <c r="AA34" s="1191"/>
      <c r="AB34" s="1191"/>
      <c r="AC34" s="1191"/>
      <c r="AD34" s="1191"/>
      <c r="AE34" s="1191"/>
      <c r="AF34" s="1191"/>
      <c r="AG34" s="1191"/>
      <c r="AH34" s="1191"/>
      <c r="AI34" s="1191"/>
      <c r="AJ34" s="1191"/>
      <c r="AK34" s="1191"/>
      <c r="AL34" s="1191"/>
      <c r="AM34" s="1191"/>
      <c r="AN34" s="1191"/>
      <c r="AO34" s="1191"/>
      <c r="AP34" s="1191"/>
      <c r="AQ34" s="1191"/>
      <c r="AR34" s="1191"/>
      <c r="AS34" s="1191"/>
      <c r="AT34" s="1191"/>
      <c r="AU34" s="1191"/>
      <c r="AV34" s="1191"/>
      <c r="AW34" s="1191"/>
      <c r="AX34" s="1191"/>
      <c r="AY34" s="1191"/>
      <c r="AZ34" s="1191"/>
      <c r="BA34" s="1191"/>
      <c r="BB34" s="1191"/>
      <c r="BC34" s="1191"/>
      <c r="BD34" s="1191"/>
      <c r="BE34" s="1191"/>
      <c r="BF34" s="1191"/>
      <c r="BG34" s="1191"/>
      <c r="BH34" s="1191"/>
      <c r="BI34" s="1191"/>
      <c r="BJ34" s="1191"/>
      <c r="BK34" s="1191"/>
      <c r="BL34" s="1191"/>
      <c r="BM34" s="1191"/>
      <c r="BN34" s="1192"/>
      <c r="BO34" s="216"/>
      <c r="BQ34" s="1185" t="s">
        <v>763</v>
      </c>
      <c r="BR34" s="1186"/>
      <c r="BS34" s="1187" t="s">
        <v>847</v>
      </c>
      <c r="BT34" s="1188"/>
      <c r="BU34" s="1188" t="s">
        <v>848</v>
      </c>
      <c r="BV34" s="1188"/>
      <c r="BW34" s="1188"/>
      <c r="BX34" s="1188"/>
      <c r="BY34" s="1188"/>
      <c r="BZ34" s="1188"/>
      <c r="CA34" s="1188"/>
      <c r="CB34" s="1188"/>
      <c r="CC34" s="1188"/>
      <c r="CD34" s="1189"/>
      <c r="CE34" s="217"/>
      <c r="CF34" s="1176" t="s">
        <v>763</v>
      </c>
      <c r="CG34" s="1177"/>
      <c r="CH34" s="1170" t="s">
        <v>849</v>
      </c>
      <c r="CI34" s="1171"/>
      <c r="CJ34" s="1171" t="s">
        <v>850</v>
      </c>
      <c r="CK34" s="1171"/>
      <c r="CL34" s="1171"/>
      <c r="CM34" s="1171"/>
      <c r="CN34" s="1171"/>
      <c r="CO34" s="1171"/>
      <c r="CP34" s="1171"/>
      <c r="CQ34" s="1171"/>
      <c r="CR34" s="1171"/>
      <c r="CS34" s="1174"/>
      <c r="CT34" s="216"/>
      <c r="CU34" s="1176" t="s">
        <v>763</v>
      </c>
      <c r="CV34" s="1177"/>
      <c r="CW34" s="1170" t="s">
        <v>466</v>
      </c>
      <c r="CX34" s="1171"/>
      <c r="CY34" s="1171" t="s">
        <v>851</v>
      </c>
      <c r="CZ34" s="1171"/>
      <c r="DA34" s="1171"/>
      <c r="DB34" s="1171"/>
      <c r="DC34" s="1171"/>
      <c r="DD34" s="1171"/>
      <c r="DE34" s="1171"/>
      <c r="DF34" s="1171"/>
      <c r="DG34" s="1171"/>
      <c r="DH34" s="1174"/>
      <c r="DI34" s="235"/>
      <c r="DJ34" s="1176" t="s">
        <v>763</v>
      </c>
      <c r="DK34" s="1177"/>
      <c r="DL34" s="1170" t="s">
        <v>468</v>
      </c>
      <c r="DM34" s="1171"/>
      <c r="DN34" s="1171" t="s">
        <v>852</v>
      </c>
      <c r="DO34" s="1171"/>
      <c r="DP34" s="1171"/>
      <c r="DQ34" s="1171"/>
      <c r="DR34" s="1171"/>
      <c r="DS34" s="1171"/>
      <c r="DT34" s="1171"/>
      <c r="DU34" s="1171"/>
      <c r="DV34" s="1171"/>
      <c r="DW34" s="1174"/>
      <c r="DX34" s="245"/>
      <c r="DY34" s="235"/>
      <c r="DZ34" s="236"/>
      <c r="EA34" s="228"/>
      <c r="EB34" s="235"/>
      <c r="EC34" s="236"/>
      <c r="ED34" s="235"/>
      <c r="EE34" s="235"/>
      <c r="EF34" s="235"/>
      <c r="EG34" s="235"/>
    </row>
    <row r="35" spans="2:137" ht="8.1" customHeight="1" x14ac:dyDescent="0.2">
      <c r="B35" s="1157"/>
      <c r="C35" s="1202"/>
      <c r="D35" s="1203"/>
      <c r="E35" s="1203"/>
      <c r="F35" s="1237"/>
      <c r="G35" s="1193"/>
      <c r="H35" s="1194"/>
      <c r="I35" s="1194"/>
      <c r="J35" s="1194"/>
      <c r="K35" s="1194"/>
      <c r="L35" s="1194"/>
      <c r="M35" s="1194"/>
      <c r="N35" s="1194"/>
      <c r="O35" s="1194"/>
      <c r="P35" s="1194"/>
      <c r="Q35" s="1194"/>
      <c r="R35" s="1194"/>
      <c r="S35" s="1194"/>
      <c r="T35" s="1194"/>
      <c r="U35" s="1194"/>
      <c r="V35" s="1194"/>
      <c r="W35" s="1194"/>
      <c r="X35" s="1194"/>
      <c r="Y35" s="1194"/>
      <c r="Z35" s="1194"/>
      <c r="AA35" s="1194"/>
      <c r="AB35" s="1194"/>
      <c r="AC35" s="1194"/>
      <c r="AD35" s="1194"/>
      <c r="AE35" s="1194"/>
      <c r="AF35" s="1194"/>
      <c r="AG35" s="1194"/>
      <c r="AH35" s="1194"/>
      <c r="AI35" s="1194"/>
      <c r="AJ35" s="1194"/>
      <c r="AK35" s="1194"/>
      <c r="AL35" s="1194"/>
      <c r="AM35" s="1194"/>
      <c r="AN35" s="1194"/>
      <c r="AO35" s="1194"/>
      <c r="AP35" s="1194"/>
      <c r="AQ35" s="1194"/>
      <c r="AR35" s="1194"/>
      <c r="AS35" s="1194"/>
      <c r="AT35" s="1194"/>
      <c r="AU35" s="1194"/>
      <c r="AV35" s="1194"/>
      <c r="AW35" s="1194"/>
      <c r="AX35" s="1194"/>
      <c r="AY35" s="1194"/>
      <c r="AZ35" s="1194"/>
      <c r="BA35" s="1194"/>
      <c r="BB35" s="1194"/>
      <c r="BC35" s="1194"/>
      <c r="BD35" s="1194"/>
      <c r="BE35" s="1194"/>
      <c r="BF35" s="1194"/>
      <c r="BG35" s="1194"/>
      <c r="BH35" s="1194"/>
      <c r="BI35" s="1194"/>
      <c r="BJ35" s="1194"/>
      <c r="BK35" s="1194"/>
      <c r="BL35" s="1194"/>
      <c r="BM35" s="1194"/>
      <c r="BN35" s="1195"/>
      <c r="BO35" s="216"/>
      <c r="BQ35" s="1178"/>
      <c r="BR35" s="1179"/>
      <c r="BS35" s="1172"/>
      <c r="BT35" s="1173"/>
      <c r="BU35" s="1173"/>
      <c r="BV35" s="1173"/>
      <c r="BW35" s="1173"/>
      <c r="BX35" s="1173"/>
      <c r="BY35" s="1173"/>
      <c r="BZ35" s="1173"/>
      <c r="CA35" s="1173"/>
      <c r="CB35" s="1173"/>
      <c r="CC35" s="1173"/>
      <c r="CD35" s="1175"/>
      <c r="CE35" s="217"/>
      <c r="CF35" s="1180"/>
      <c r="CG35" s="1181"/>
      <c r="CH35" s="1182"/>
      <c r="CI35" s="1183"/>
      <c r="CJ35" s="1183"/>
      <c r="CK35" s="1183"/>
      <c r="CL35" s="1183"/>
      <c r="CM35" s="1183"/>
      <c r="CN35" s="1183"/>
      <c r="CO35" s="1183"/>
      <c r="CP35" s="1183"/>
      <c r="CQ35" s="1183"/>
      <c r="CR35" s="1183"/>
      <c r="CS35" s="1184"/>
      <c r="CT35" s="216"/>
      <c r="CU35" s="1178"/>
      <c r="CV35" s="1179"/>
      <c r="CW35" s="1172"/>
      <c r="CX35" s="1173"/>
      <c r="CY35" s="1173"/>
      <c r="CZ35" s="1173"/>
      <c r="DA35" s="1173"/>
      <c r="DB35" s="1173"/>
      <c r="DC35" s="1173"/>
      <c r="DD35" s="1173"/>
      <c r="DE35" s="1173"/>
      <c r="DF35" s="1173"/>
      <c r="DG35" s="1173"/>
      <c r="DH35" s="1175"/>
      <c r="DI35" s="235"/>
      <c r="DJ35" s="1178"/>
      <c r="DK35" s="1179"/>
      <c r="DL35" s="1172"/>
      <c r="DM35" s="1173"/>
      <c r="DN35" s="1173"/>
      <c r="DO35" s="1173"/>
      <c r="DP35" s="1173"/>
      <c r="DQ35" s="1173"/>
      <c r="DR35" s="1173"/>
      <c r="DS35" s="1173"/>
      <c r="DT35" s="1173"/>
      <c r="DU35" s="1173"/>
      <c r="DV35" s="1173"/>
      <c r="DW35" s="1175"/>
      <c r="DX35" s="245"/>
      <c r="DY35" s="235"/>
      <c r="DZ35" s="236"/>
      <c r="EA35" s="228"/>
      <c r="EB35" s="235"/>
      <c r="EC35" s="236"/>
      <c r="ED35" s="235"/>
      <c r="EE35" s="235"/>
      <c r="EF35" s="235"/>
      <c r="EG35" s="235"/>
    </row>
    <row r="36" spans="2:137" ht="8.1" customHeight="1" x14ac:dyDescent="0.2">
      <c r="B36" s="1157"/>
      <c r="C36" s="1202"/>
      <c r="D36" s="1203"/>
      <c r="E36" s="1203"/>
      <c r="F36" s="1237"/>
      <c r="G36" s="1193"/>
      <c r="H36" s="1194"/>
      <c r="I36" s="1194"/>
      <c r="J36" s="1194"/>
      <c r="K36" s="1194"/>
      <c r="L36" s="1194"/>
      <c r="M36" s="1194"/>
      <c r="N36" s="1194"/>
      <c r="O36" s="1194"/>
      <c r="P36" s="1194"/>
      <c r="Q36" s="1194"/>
      <c r="R36" s="1194"/>
      <c r="S36" s="1194"/>
      <c r="T36" s="1194"/>
      <c r="U36" s="1194"/>
      <c r="V36" s="1194"/>
      <c r="W36" s="1194"/>
      <c r="X36" s="1194"/>
      <c r="Y36" s="1194"/>
      <c r="Z36" s="1194"/>
      <c r="AA36" s="1194"/>
      <c r="AB36" s="1194"/>
      <c r="AC36" s="1194"/>
      <c r="AD36" s="1194"/>
      <c r="AE36" s="1194"/>
      <c r="AF36" s="1194"/>
      <c r="AG36" s="1194"/>
      <c r="AH36" s="1194"/>
      <c r="AI36" s="1194"/>
      <c r="AJ36" s="1194"/>
      <c r="AK36" s="1194"/>
      <c r="AL36" s="1194"/>
      <c r="AM36" s="1194"/>
      <c r="AN36" s="1194"/>
      <c r="AO36" s="1194"/>
      <c r="AP36" s="1194"/>
      <c r="AQ36" s="1194"/>
      <c r="AR36" s="1194"/>
      <c r="AS36" s="1194"/>
      <c r="AT36" s="1194"/>
      <c r="AU36" s="1194"/>
      <c r="AV36" s="1194"/>
      <c r="AW36" s="1194"/>
      <c r="AX36" s="1194"/>
      <c r="AY36" s="1194"/>
      <c r="AZ36" s="1194"/>
      <c r="BA36" s="1194"/>
      <c r="BB36" s="1194"/>
      <c r="BC36" s="1194"/>
      <c r="BD36" s="1194"/>
      <c r="BE36" s="1194"/>
      <c r="BF36" s="1194"/>
      <c r="BG36" s="1194"/>
      <c r="BH36" s="1194"/>
      <c r="BI36" s="1194"/>
      <c r="BJ36" s="1194"/>
      <c r="BK36" s="1194"/>
      <c r="BL36" s="1194"/>
      <c r="BM36" s="1194"/>
      <c r="BN36" s="1195"/>
      <c r="BO36" s="216"/>
      <c r="BQ36" s="1176" t="s">
        <v>763</v>
      </c>
      <c r="BR36" s="1177"/>
      <c r="BS36" s="1170" t="s">
        <v>853</v>
      </c>
      <c r="BT36" s="1171"/>
      <c r="BU36" s="1171" t="s">
        <v>854</v>
      </c>
      <c r="BV36" s="1171"/>
      <c r="BW36" s="1171"/>
      <c r="BX36" s="1171"/>
      <c r="BY36" s="1171"/>
      <c r="BZ36" s="1171"/>
      <c r="CA36" s="1171"/>
      <c r="CB36" s="1171"/>
      <c r="CC36" s="1171"/>
      <c r="CD36" s="1174"/>
      <c r="CE36" s="217"/>
      <c r="CF36" s="1199" t="s">
        <v>855</v>
      </c>
      <c r="CG36" s="1199"/>
      <c r="CH36" s="1199"/>
      <c r="CI36" s="1199"/>
      <c r="CJ36" s="1199"/>
      <c r="CK36" s="1199"/>
      <c r="CL36" s="1199"/>
      <c r="CM36" s="1199"/>
      <c r="CN36" s="1199"/>
      <c r="CO36" s="1199"/>
      <c r="CP36" s="1199"/>
      <c r="CQ36" s="1199"/>
      <c r="CR36" s="1199"/>
      <c r="CS36" s="1199"/>
      <c r="CT36" s="216"/>
      <c r="CU36" s="1176" t="s">
        <v>763</v>
      </c>
      <c r="CV36" s="1177"/>
      <c r="CW36" s="1170" t="s">
        <v>473</v>
      </c>
      <c r="CX36" s="1171"/>
      <c r="CY36" s="1171" t="s">
        <v>856</v>
      </c>
      <c r="CZ36" s="1171"/>
      <c r="DA36" s="1171"/>
      <c r="DB36" s="1171"/>
      <c r="DC36" s="1171"/>
      <c r="DD36" s="1171"/>
      <c r="DE36" s="1171"/>
      <c r="DF36" s="1171"/>
      <c r="DG36" s="1171"/>
      <c r="DH36" s="1174"/>
      <c r="DI36" s="235"/>
      <c r="DJ36" s="1176" t="s">
        <v>763</v>
      </c>
      <c r="DK36" s="1177"/>
      <c r="DL36" s="1170" t="s">
        <v>475</v>
      </c>
      <c r="DM36" s="1171"/>
      <c r="DN36" s="1171" t="s">
        <v>857</v>
      </c>
      <c r="DO36" s="1171"/>
      <c r="DP36" s="1171"/>
      <c r="DQ36" s="1171"/>
      <c r="DR36" s="1171"/>
      <c r="DS36" s="1171"/>
      <c r="DT36" s="1171"/>
      <c r="DU36" s="1171"/>
      <c r="DV36" s="1171"/>
      <c r="DW36" s="1174"/>
      <c r="DX36" s="245"/>
      <c r="DY36" s="235"/>
      <c r="DZ36" s="236"/>
      <c r="EA36" s="228"/>
      <c r="EB36" s="235"/>
      <c r="EC36" s="236"/>
      <c r="ED36" s="235"/>
      <c r="EE36" s="235"/>
      <c r="EF36" s="235"/>
      <c r="EG36" s="235"/>
    </row>
    <row r="37" spans="2:137" ht="8.1" customHeight="1" x14ac:dyDescent="0.2">
      <c r="B37" s="1157"/>
      <c r="C37" s="1202"/>
      <c r="D37" s="1203"/>
      <c r="E37" s="1203"/>
      <c r="F37" s="1237"/>
      <c r="G37" s="1193"/>
      <c r="H37" s="1194"/>
      <c r="I37" s="1194"/>
      <c r="J37" s="1194"/>
      <c r="K37" s="1194"/>
      <c r="L37" s="1194"/>
      <c r="M37" s="1194"/>
      <c r="N37" s="1194"/>
      <c r="O37" s="1194"/>
      <c r="P37" s="1194"/>
      <c r="Q37" s="1194"/>
      <c r="R37" s="1194"/>
      <c r="S37" s="1194"/>
      <c r="T37" s="1194"/>
      <c r="U37" s="1194"/>
      <c r="V37" s="1194"/>
      <c r="W37" s="1194"/>
      <c r="X37" s="1194"/>
      <c r="Y37" s="1194"/>
      <c r="Z37" s="1194"/>
      <c r="AA37" s="1194"/>
      <c r="AB37" s="1194"/>
      <c r="AC37" s="1194"/>
      <c r="AD37" s="1194"/>
      <c r="AE37" s="1194"/>
      <c r="AF37" s="1194"/>
      <c r="AG37" s="1194"/>
      <c r="AH37" s="1194"/>
      <c r="AI37" s="1194"/>
      <c r="AJ37" s="1194"/>
      <c r="AK37" s="1194"/>
      <c r="AL37" s="1194"/>
      <c r="AM37" s="1194"/>
      <c r="AN37" s="1194"/>
      <c r="AO37" s="1194"/>
      <c r="AP37" s="1194"/>
      <c r="AQ37" s="1194"/>
      <c r="AR37" s="1194"/>
      <c r="AS37" s="1194"/>
      <c r="AT37" s="1194"/>
      <c r="AU37" s="1194"/>
      <c r="AV37" s="1194"/>
      <c r="AW37" s="1194"/>
      <c r="AX37" s="1194"/>
      <c r="AY37" s="1194"/>
      <c r="AZ37" s="1194"/>
      <c r="BA37" s="1194"/>
      <c r="BB37" s="1194"/>
      <c r="BC37" s="1194"/>
      <c r="BD37" s="1194"/>
      <c r="BE37" s="1194"/>
      <c r="BF37" s="1194"/>
      <c r="BG37" s="1194"/>
      <c r="BH37" s="1194"/>
      <c r="BI37" s="1194"/>
      <c r="BJ37" s="1194"/>
      <c r="BK37" s="1194"/>
      <c r="BL37" s="1194"/>
      <c r="BM37" s="1194"/>
      <c r="BN37" s="1195"/>
      <c r="BO37" s="216"/>
      <c r="BQ37" s="1178"/>
      <c r="BR37" s="1179"/>
      <c r="BS37" s="1172"/>
      <c r="BT37" s="1173"/>
      <c r="BU37" s="1173"/>
      <c r="BV37" s="1173"/>
      <c r="BW37" s="1173"/>
      <c r="BX37" s="1173"/>
      <c r="BY37" s="1173"/>
      <c r="BZ37" s="1173"/>
      <c r="CA37" s="1173"/>
      <c r="CB37" s="1173"/>
      <c r="CC37" s="1173"/>
      <c r="CD37" s="1175"/>
      <c r="CE37" s="217"/>
      <c r="CF37" s="1169"/>
      <c r="CG37" s="1169"/>
      <c r="CH37" s="1169"/>
      <c r="CI37" s="1169"/>
      <c r="CJ37" s="1169"/>
      <c r="CK37" s="1169"/>
      <c r="CL37" s="1169"/>
      <c r="CM37" s="1169"/>
      <c r="CN37" s="1169"/>
      <c r="CO37" s="1169"/>
      <c r="CP37" s="1169"/>
      <c r="CQ37" s="1169"/>
      <c r="CR37" s="1169"/>
      <c r="CS37" s="1169"/>
      <c r="CT37" s="216"/>
      <c r="CU37" s="1178"/>
      <c r="CV37" s="1179"/>
      <c r="CW37" s="1172"/>
      <c r="CX37" s="1173"/>
      <c r="CY37" s="1173"/>
      <c r="CZ37" s="1173"/>
      <c r="DA37" s="1173"/>
      <c r="DB37" s="1173"/>
      <c r="DC37" s="1173"/>
      <c r="DD37" s="1173"/>
      <c r="DE37" s="1173"/>
      <c r="DF37" s="1173"/>
      <c r="DG37" s="1173"/>
      <c r="DH37" s="1175"/>
      <c r="DI37" s="235"/>
      <c r="DJ37" s="1178"/>
      <c r="DK37" s="1179"/>
      <c r="DL37" s="1172"/>
      <c r="DM37" s="1173"/>
      <c r="DN37" s="1173"/>
      <c r="DO37" s="1173"/>
      <c r="DP37" s="1173"/>
      <c r="DQ37" s="1173"/>
      <c r="DR37" s="1173"/>
      <c r="DS37" s="1173"/>
      <c r="DT37" s="1173"/>
      <c r="DU37" s="1173"/>
      <c r="DV37" s="1173"/>
      <c r="DW37" s="1175"/>
      <c r="DX37" s="245"/>
      <c r="DY37" s="235"/>
      <c r="DZ37" s="236"/>
      <c r="EA37" s="228"/>
      <c r="EB37" s="235"/>
      <c r="EC37" s="236"/>
      <c r="ED37" s="235"/>
      <c r="EE37" s="235"/>
      <c r="EF37" s="235"/>
      <c r="EG37" s="235"/>
    </row>
    <row r="38" spans="2:137" ht="8.1" customHeight="1" x14ac:dyDescent="0.2">
      <c r="B38" s="1157"/>
      <c r="C38" s="1202"/>
      <c r="D38" s="1203"/>
      <c r="E38" s="1203"/>
      <c r="F38" s="1237"/>
      <c r="G38" s="1193"/>
      <c r="H38" s="1194"/>
      <c r="I38" s="1194"/>
      <c r="J38" s="1194"/>
      <c r="K38" s="1194"/>
      <c r="L38" s="1194"/>
      <c r="M38" s="1194"/>
      <c r="N38" s="1194"/>
      <c r="O38" s="1194"/>
      <c r="P38" s="1194"/>
      <c r="Q38" s="1194"/>
      <c r="R38" s="1194"/>
      <c r="S38" s="1194"/>
      <c r="T38" s="1194"/>
      <c r="U38" s="1194"/>
      <c r="V38" s="1194"/>
      <c r="W38" s="1194"/>
      <c r="X38" s="1194"/>
      <c r="Y38" s="1194"/>
      <c r="Z38" s="1194"/>
      <c r="AA38" s="1194"/>
      <c r="AB38" s="1194"/>
      <c r="AC38" s="1194"/>
      <c r="AD38" s="1194"/>
      <c r="AE38" s="1194"/>
      <c r="AF38" s="1194"/>
      <c r="AG38" s="1194"/>
      <c r="AH38" s="1194"/>
      <c r="AI38" s="1194"/>
      <c r="AJ38" s="1194"/>
      <c r="AK38" s="1194"/>
      <c r="AL38" s="1194"/>
      <c r="AM38" s="1194"/>
      <c r="AN38" s="1194"/>
      <c r="AO38" s="1194"/>
      <c r="AP38" s="1194"/>
      <c r="AQ38" s="1194"/>
      <c r="AR38" s="1194"/>
      <c r="AS38" s="1194"/>
      <c r="AT38" s="1194"/>
      <c r="AU38" s="1194"/>
      <c r="AV38" s="1194"/>
      <c r="AW38" s="1194"/>
      <c r="AX38" s="1194"/>
      <c r="AY38" s="1194"/>
      <c r="AZ38" s="1194"/>
      <c r="BA38" s="1194"/>
      <c r="BB38" s="1194"/>
      <c r="BC38" s="1194"/>
      <c r="BD38" s="1194"/>
      <c r="BE38" s="1194"/>
      <c r="BF38" s="1194"/>
      <c r="BG38" s="1194"/>
      <c r="BH38" s="1194"/>
      <c r="BI38" s="1194"/>
      <c r="BJ38" s="1194"/>
      <c r="BK38" s="1194"/>
      <c r="BL38" s="1194"/>
      <c r="BM38" s="1194"/>
      <c r="BN38" s="1195"/>
      <c r="BO38" s="216"/>
      <c r="BQ38" s="1176" t="s">
        <v>858</v>
      </c>
      <c r="BR38" s="1177"/>
      <c r="BS38" s="1170" t="s">
        <v>859</v>
      </c>
      <c r="BT38" s="1171"/>
      <c r="BU38" s="1171" t="s">
        <v>860</v>
      </c>
      <c r="BV38" s="1171"/>
      <c r="BW38" s="1171"/>
      <c r="BX38" s="1171"/>
      <c r="BY38" s="1171"/>
      <c r="BZ38" s="1171"/>
      <c r="CA38" s="1171"/>
      <c r="CB38" s="1171"/>
      <c r="CC38" s="1171"/>
      <c r="CD38" s="1174"/>
      <c r="CE38" s="217"/>
      <c r="CF38" s="1185" t="s">
        <v>763</v>
      </c>
      <c r="CG38" s="1186"/>
      <c r="CH38" s="1187" t="s">
        <v>861</v>
      </c>
      <c r="CI38" s="1188"/>
      <c r="CJ38" s="1188" t="s">
        <v>862</v>
      </c>
      <c r="CK38" s="1188"/>
      <c r="CL38" s="1188"/>
      <c r="CM38" s="1188"/>
      <c r="CN38" s="1188"/>
      <c r="CO38" s="1188"/>
      <c r="CP38" s="1188"/>
      <c r="CQ38" s="1188"/>
      <c r="CR38" s="1188"/>
      <c r="CS38" s="1189"/>
      <c r="CT38" s="216"/>
      <c r="CU38" s="1176" t="s">
        <v>763</v>
      </c>
      <c r="CV38" s="1177"/>
      <c r="CW38" s="1170" t="s">
        <v>480</v>
      </c>
      <c r="CX38" s="1171"/>
      <c r="CY38" s="1171" t="s">
        <v>863</v>
      </c>
      <c r="CZ38" s="1171"/>
      <c r="DA38" s="1171"/>
      <c r="DB38" s="1171"/>
      <c r="DC38" s="1171"/>
      <c r="DD38" s="1171"/>
      <c r="DE38" s="1171"/>
      <c r="DF38" s="1171"/>
      <c r="DG38" s="1171"/>
      <c r="DH38" s="1174"/>
      <c r="DI38" s="235"/>
      <c r="DJ38" s="1176" t="s">
        <v>763</v>
      </c>
      <c r="DK38" s="1177"/>
      <c r="DL38" s="1170" t="s">
        <v>482</v>
      </c>
      <c r="DM38" s="1171"/>
      <c r="DN38" s="1171" t="s">
        <v>864</v>
      </c>
      <c r="DO38" s="1171"/>
      <c r="DP38" s="1171"/>
      <c r="DQ38" s="1171"/>
      <c r="DR38" s="1171"/>
      <c r="DS38" s="1171"/>
      <c r="DT38" s="1171"/>
      <c r="DU38" s="1171"/>
      <c r="DV38" s="1171"/>
      <c r="DW38" s="1174"/>
      <c r="DX38" s="245"/>
      <c r="DY38" s="235"/>
      <c r="DZ38" s="236"/>
      <c r="EA38" s="228"/>
      <c r="EB38" s="235"/>
      <c r="EC38" s="236"/>
      <c r="ED38" s="235"/>
      <c r="EE38" s="235"/>
      <c r="EF38" s="235"/>
      <c r="EG38" s="235"/>
    </row>
    <row r="39" spans="2:137" ht="8.1" customHeight="1" x14ac:dyDescent="0.2">
      <c r="B39" s="1157"/>
      <c r="C39" s="1204"/>
      <c r="D39" s="1205"/>
      <c r="E39" s="1205"/>
      <c r="F39" s="1238"/>
      <c r="G39" s="1196"/>
      <c r="H39" s="1197"/>
      <c r="I39" s="1197"/>
      <c r="J39" s="1197"/>
      <c r="K39" s="1197"/>
      <c r="L39" s="1197"/>
      <c r="M39" s="1197"/>
      <c r="N39" s="1197"/>
      <c r="O39" s="1197"/>
      <c r="P39" s="1197"/>
      <c r="Q39" s="1197"/>
      <c r="R39" s="1197"/>
      <c r="S39" s="1197"/>
      <c r="T39" s="1197"/>
      <c r="U39" s="1197"/>
      <c r="V39" s="1197"/>
      <c r="W39" s="1197"/>
      <c r="X39" s="1197"/>
      <c r="Y39" s="1197"/>
      <c r="Z39" s="1197"/>
      <c r="AA39" s="1197"/>
      <c r="AB39" s="1197"/>
      <c r="AC39" s="1197"/>
      <c r="AD39" s="1197"/>
      <c r="AE39" s="1197"/>
      <c r="AF39" s="1197"/>
      <c r="AG39" s="1197"/>
      <c r="AH39" s="1197"/>
      <c r="AI39" s="1197"/>
      <c r="AJ39" s="1197"/>
      <c r="AK39" s="1197"/>
      <c r="AL39" s="1197"/>
      <c r="AM39" s="1197"/>
      <c r="AN39" s="1197"/>
      <c r="AO39" s="1197"/>
      <c r="AP39" s="1197"/>
      <c r="AQ39" s="1197"/>
      <c r="AR39" s="1197"/>
      <c r="AS39" s="1197"/>
      <c r="AT39" s="1197"/>
      <c r="AU39" s="1197"/>
      <c r="AV39" s="1197"/>
      <c r="AW39" s="1197"/>
      <c r="AX39" s="1197"/>
      <c r="AY39" s="1197"/>
      <c r="AZ39" s="1197"/>
      <c r="BA39" s="1197"/>
      <c r="BB39" s="1197"/>
      <c r="BC39" s="1197"/>
      <c r="BD39" s="1197"/>
      <c r="BE39" s="1197"/>
      <c r="BF39" s="1197"/>
      <c r="BG39" s="1197"/>
      <c r="BH39" s="1197"/>
      <c r="BI39" s="1197"/>
      <c r="BJ39" s="1197"/>
      <c r="BK39" s="1197"/>
      <c r="BL39" s="1197"/>
      <c r="BM39" s="1197"/>
      <c r="BN39" s="1198"/>
      <c r="BO39" s="216"/>
      <c r="BQ39" s="1178"/>
      <c r="BR39" s="1179"/>
      <c r="BS39" s="1172"/>
      <c r="BT39" s="1173"/>
      <c r="BU39" s="1173"/>
      <c r="BV39" s="1173"/>
      <c r="BW39" s="1173"/>
      <c r="BX39" s="1173"/>
      <c r="BY39" s="1173"/>
      <c r="BZ39" s="1173"/>
      <c r="CA39" s="1173"/>
      <c r="CB39" s="1173"/>
      <c r="CC39" s="1173"/>
      <c r="CD39" s="1175"/>
      <c r="CE39" s="217"/>
      <c r="CF39" s="1178"/>
      <c r="CG39" s="1179"/>
      <c r="CH39" s="1172"/>
      <c r="CI39" s="1173"/>
      <c r="CJ39" s="1173"/>
      <c r="CK39" s="1173"/>
      <c r="CL39" s="1173"/>
      <c r="CM39" s="1173"/>
      <c r="CN39" s="1173"/>
      <c r="CO39" s="1173"/>
      <c r="CP39" s="1173"/>
      <c r="CQ39" s="1173"/>
      <c r="CR39" s="1173"/>
      <c r="CS39" s="1175"/>
      <c r="CT39" s="216"/>
      <c r="CU39" s="1180"/>
      <c r="CV39" s="1181"/>
      <c r="CW39" s="1182"/>
      <c r="CX39" s="1183"/>
      <c r="CY39" s="1183"/>
      <c r="CZ39" s="1183"/>
      <c r="DA39" s="1183"/>
      <c r="DB39" s="1183"/>
      <c r="DC39" s="1183"/>
      <c r="DD39" s="1183"/>
      <c r="DE39" s="1183"/>
      <c r="DF39" s="1183"/>
      <c r="DG39" s="1183"/>
      <c r="DH39" s="1184"/>
      <c r="DI39" s="235"/>
      <c r="DJ39" s="1178"/>
      <c r="DK39" s="1179"/>
      <c r="DL39" s="1172"/>
      <c r="DM39" s="1173"/>
      <c r="DN39" s="1173"/>
      <c r="DO39" s="1173"/>
      <c r="DP39" s="1173"/>
      <c r="DQ39" s="1173"/>
      <c r="DR39" s="1173"/>
      <c r="DS39" s="1173"/>
      <c r="DT39" s="1173"/>
      <c r="DU39" s="1173"/>
      <c r="DV39" s="1173"/>
      <c r="DW39" s="1175"/>
      <c r="DX39" s="245"/>
      <c r="DY39" s="235"/>
      <c r="DZ39" s="236"/>
      <c r="EA39" s="228"/>
      <c r="EB39" s="235"/>
      <c r="EC39" s="236"/>
      <c r="ED39" s="235"/>
      <c r="EE39" s="235"/>
      <c r="EF39" s="235"/>
      <c r="EG39" s="235"/>
    </row>
    <row r="40" spans="2:137" ht="8.1" customHeight="1" x14ac:dyDescent="0.2">
      <c r="B40" s="1157"/>
      <c r="C40" s="1200" t="s">
        <v>865</v>
      </c>
      <c r="D40" s="1201"/>
      <c r="E40" s="1201"/>
      <c r="F40" s="1257" t="s">
        <v>866</v>
      </c>
      <c r="G40" s="1259" t="s">
        <v>486</v>
      </c>
      <c r="H40" s="1260"/>
      <c r="I40" s="1260"/>
      <c r="J40" s="1260"/>
      <c r="K40" s="1260"/>
      <c r="L40" s="1260"/>
      <c r="M40" s="1260"/>
      <c r="N40" s="1260"/>
      <c r="O40" s="1260"/>
      <c r="P40" s="1260"/>
      <c r="Q40" s="1260"/>
      <c r="R40" s="1260"/>
      <c r="S40" s="1260"/>
      <c r="T40" s="1260"/>
      <c r="U40" s="1260"/>
      <c r="V40" s="1260"/>
      <c r="W40" s="1260"/>
      <c r="X40" s="1260"/>
      <c r="Y40" s="1260" t="s">
        <v>867</v>
      </c>
      <c r="Z40" s="1260"/>
      <c r="AA40" s="1260"/>
      <c r="AB40" s="1260"/>
      <c r="AC40" s="1260"/>
      <c r="AD40" s="1260"/>
      <c r="AE40" s="1260"/>
      <c r="AF40" s="1260"/>
      <c r="AG40" s="1260"/>
      <c r="AH40" s="1260"/>
      <c r="AI40" s="1260"/>
      <c r="AJ40" s="1260"/>
      <c r="AK40" s="1260"/>
      <c r="AL40" s="1260"/>
      <c r="AM40" s="1260"/>
      <c r="AN40" s="1260"/>
      <c r="AO40" s="1260"/>
      <c r="AP40" s="1263"/>
      <c r="AQ40" s="1265" t="s">
        <v>868</v>
      </c>
      <c r="AR40" s="1260"/>
      <c r="AS40" s="1260"/>
      <c r="AT40" s="1260"/>
      <c r="AU40" s="1260"/>
      <c r="AV40" s="1260"/>
      <c r="AW40" s="1260"/>
      <c r="AX40" s="1260"/>
      <c r="AY40" s="1260"/>
      <c r="AZ40" s="1260"/>
      <c r="BA40" s="1260"/>
      <c r="BB40" s="1260"/>
      <c r="BC40" s="1260"/>
      <c r="BD40" s="1260"/>
      <c r="BE40" s="1260"/>
      <c r="BF40" s="1260"/>
      <c r="BG40" s="1260"/>
      <c r="BH40" s="1266"/>
      <c r="BI40" s="247"/>
      <c r="BJ40" s="221"/>
      <c r="BK40" s="221"/>
      <c r="BO40" s="216"/>
      <c r="BQ40" s="1176" t="s">
        <v>772</v>
      </c>
      <c r="BR40" s="1177"/>
      <c r="BS40" s="1170" t="s">
        <v>869</v>
      </c>
      <c r="BT40" s="1171"/>
      <c r="BU40" s="1171" t="s">
        <v>870</v>
      </c>
      <c r="BV40" s="1171"/>
      <c r="BW40" s="1171"/>
      <c r="BX40" s="1171"/>
      <c r="BY40" s="1171"/>
      <c r="BZ40" s="1171"/>
      <c r="CA40" s="1171"/>
      <c r="CB40" s="1171"/>
      <c r="CC40" s="1171"/>
      <c r="CD40" s="1174"/>
      <c r="CE40" s="217"/>
      <c r="CF40" s="1176" t="s">
        <v>763</v>
      </c>
      <c r="CG40" s="1177"/>
      <c r="CH40" s="1170" t="s">
        <v>871</v>
      </c>
      <c r="CI40" s="1171"/>
      <c r="CJ40" s="1171" t="s">
        <v>872</v>
      </c>
      <c r="CK40" s="1171"/>
      <c r="CL40" s="1171"/>
      <c r="CM40" s="1171"/>
      <c r="CN40" s="1171"/>
      <c r="CO40" s="1171"/>
      <c r="CP40" s="1171"/>
      <c r="CQ40" s="1171"/>
      <c r="CR40" s="1171"/>
      <c r="CS40" s="1174"/>
      <c r="CT40" s="216"/>
      <c r="CU40" s="1199" t="s">
        <v>873</v>
      </c>
      <c r="CV40" s="1199"/>
      <c r="CW40" s="1199"/>
      <c r="CX40" s="1199"/>
      <c r="CY40" s="1199"/>
      <c r="CZ40" s="1199"/>
      <c r="DA40" s="1199"/>
      <c r="DB40" s="1199"/>
      <c r="DC40" s="1199"/>
      <c r="DD40" s="1199"/>
      <c r="DE40" s="1199"/>
      <c r="DF40" s="1199"/>
      <c r="DG40" s="1199"/>
      <c r="DH40" s="1199"/>
      <c r="DI40" s="235"/>
      <c r="DJ40" s="1176" t="s">
        <v>763</v>
      </c>
      <c r="DK40" s="1177"/>
      <c r="DL40" s="1170" t="s">
        <v>494</v>
      </c>
      <c r="DM40" s="1171"/>
      <c r="DN40" s="1171" t="s">
        <v>874</v>
      </c>
      <c r="DO40" s="1171"/>
      <c r="DP40" s="1171"/>
      <c r="DQ40" s="1171"/>
      <c r="DR40" s="1171"/>
      <c r="DS40" s="1171"/>
      <c r="DT40" s="1171"/>
      <c r="DU40" s="1171"/>
      <c r="DV40" s="1171"/>
      <c r="DW40" s="1174"/>
      <c r="DX40" s="245"/>
      <c r="DY40" s="235"/>
      <c r="DZ40" s="236"/>
      <c r="EA40" s="228"/>
      <c r="EB40" s="235"/>
      <c r="EC40" s="236"/>
      <c r="ED40" s="235"/>
      <c r="EE40" s="235"/>
      <c r="EF40" s="235"/>
      <c r="EG40" s="235"/>
    </row>
    <row r="41" spans="2:137" ht="8.1" customHeight="1" x14ac:dyDescent="0.2">
      <c r="B41" s="1157"/>
      <c r="C41" s="1204"/>
      <c r="D41" s="1205"/>
      <c r="E41" s="1205"/>
      <c r="F41" s="1258"/>
      <c r="G41" s="1261"/>
      <c r="H41" s="1262"/>
      <c r="I41" s="1262"/>
      <c r="J41" s="1262"/>
      <c r="K41" s="1262"/>
      <c r="L41" s="1262"/>
      <c r="M41" s="1262"/>
      <c r="N41" s="1262"/>
      <c r="O41" s="1262"/>
      <c r="P41" s="1262"/>
      <c r="Q41" s="1262"/>
      <c r="R41" s="1262"/>
      <c r="S41" s="1262"/>
      <c r="T41" s="1262"/>
      <c r="U41" s="1262"/>
      <c r="V41" s="1262"/>
      <c r="W41" s="1262"/>
      <c r="X41" s="1262"/>
      <c r="Y41" s="1262"/>
      <c r="Z41" s="1262"/>
      <c r="AA41" s="1262"/>
      <c r="AB41" s="1262"/>
      <c r="AC41" s="1262"/>
      <c r="AD41" s="1262"/>
      <c r="AE41" s="1262"/>
      <c r="AF41" s="1262"/>
      <c r="AG41" s="1262"/>
      <c r="AH41" s="1262"/>
      <c r="AI41" s="1262"/>
      <c r="AJ41" s="1262"/>
      <c r="AK41" s="1262"/>
      <c r="AL41" s="1262"/>
      <c r="AM41" s="1262"/>
      <c r="AN41" s="1262"/>
      <c r="AO41" s="1262"/>
      <c r="AP41" s="1264"/>
      <c r="AQ41" s="1267"/>
      <c r="AR41" s="1262"/>
      <c r="AS41" s="1262"/>
      <c r="AT41" s="1262"/>
      <c r="AU41" s="1262"/>
      <c r="AV41" s="1262"/>
      <c r="AW41" s="1262"/>
      <c r="AX41" s="1262"/>
      <c r="AY41" s="1262"/>
      <c r="AZ41" s="1262"/>
      <c r="BA41" s="1262"/>
      <c r="BB41" s="1262"/>
      <c r="BC41" s="1262"/>
      <c r="BD41" s="1262"/>
      <c r="BE41" s="1262"/>
      <c r="BF41" s="1262"/>
      <c r="BG41" s="1262"/>
      <c r="BH41" s="1268"/>
      <c r="BI41" s="248"/>
      <c r="BJ41" s="216"/>
      <c r="BK41" s="216"/>
      <c r="BL41" s="216"/>
      <c r="BM41" s="216"/>
      <c r="BN41" s="216"/>
      <c r="BO41" s="216"/>
      <c r="BQ41" s="1180"/>
      <c r="BR41" s="1181"/>
      <c r="BS41" s="1182"/>
      <c r="BT41" s="1183"/>
      <c r="BU41" s="1183"/>
      <c r="BV41" s="1183"/>
      <c r="BW41" s="1183"/>
      <c r="BX41" s="1183"/>
      <c r="BY41" s="1183"/>
      <c r="BZ41" s="1183"/>
      <c r="CA41" s="1183"/>
      <c r="CB41" s="1183"/>
      <c r="CC41" s="1183"/>
      <c r="CD41" s="1184"/>
      <c r="CE41" s="217"/>
      <c r="CF41" s="1178"/>
      <c r="CG41" s="1179"/>
      <c r="CH41" s="1172"/>
      <c r="CI41" s="1173"/>
      <c r="CJ41" s="1173"/>
      <c r="CK41" s="1173"/>
      <c r="CL41" s="1173"/>
      <c r="CM41" s="1173"/>
      <c r="CN41" s="1173"/>
      <c r="CO41" s="1173"/>
      <c r="CP41" s="1173"/>
      <c r="CQ41" s="1173"/>
      <c r="CR41" s="1173"/>
      <c r="CS41" s="1175"/>
      <c r="CT41" s="216"/>
      <c r="CU41" s="1169"/>
      <c r="CV41" s="1169"/>
      <c r="CW41" s="1169"/>
      <c r="CX41" s="1169"/>
      <c r="CY41" s="1169"/>
      <c r="CZ41" s="1169"/>
      <c r="DA41" s="1169"/>
      <c r="DB41" s="1169"/>
      <c r="DC41" s="1169"/>
      <c r="DD41" s="1169"/>
      <c r="DE41" s="1169"/>
      <c r="DF41" s="1169"/>
      <c r="DG41" s="1169"/>
      <c r="DH41" s="1169"/>
      <c r="DI41" s="235"/>
      <c r="DJ41" s="1180"/>
      <c r="DK41" s="1181"/>
      <c r="DL41" s="1182"/>
      <c r="DM41" s="1183"/>
      <c r="DN41" s="1183"/>
      <c r="DO41" s="1183"/>
      <c r="DP41" s="1183"/>
      <c r="DQ41" s="1183"/>
      <c r="DR41" s="1183"/>
      <c r="DS41" s="1183"/>
      <c r="DT41" s="1183"/>
      <c r="DU41" s="1183"/>
      <c r="DV41" s="1183"/>
      <c r="DW41" s="1184"/>
      <c r="DX41" s="245"/>
      <c r="DY41" s="235"/>
      <c r="DZ41" s="236"/>
      <c r="EA41" s="228"/>
      <c r="EB41" s="236"/>
      <c r="EC41" s="236"/>
      <c r="ED41" s="235"/>
      <c r="EE41" s="235"/>
      <c r="EF41" s="235"/>
      <c r="EG41" s="235"/>
    </row>
    <row r="42" spans="2:137" ht="8.1" customHeight="1" x14ac:dyDescent="0.2">
      <c r="B42" s="1157"/>
      <c r="C42" s="1200" t="s">
        <v>496</v>
      </c>
      <c r="D42" s="1201"/>
      <c r="E42" s="1201"/>
      <c r="F42" s="1206" t="s">
        <v>875</v>
      </c>
      <c r="G42" s="1251" t="s">
        <v>876</v>
      </c>
      <c r="H42" s="1252"/>
      <c r="I42" s="1252"/>
      <c r="J42" s="1252"/>
      <c r="K42" s="1252"/>
      <c r="L42" s="1252"/>
      <c r="M42" s="1252"/>
      <c r="N42" s="1252"/>
      <c r="O42" s="1252"/>
      <c r="P42" s="1252"/>
      <c r="Q42" s="1252"/>
      <c r="R42" s="1252"/>
      <c r="S42" s="1252"/>
      <c r="T42" s="1252"/>
      <c r="U42" s="1252"/>
      <c r="V42" s="1092" t="s">
        <v>877</v>
      </c>
      <c r="W42" s="1092"/>
      <c r="X42" s="1092"/>
      <c r="Y42" s="1252" t="s">
        <v>878</v>
      </c>
      <c r="Z42" s="1252"/>
      <c r="AA42" s="1252"/>
      <c r="AB42" s="1252"/>
      <c r="AC42" s="1252"/>
      <c r="AD42" s="1252"/>
      <c r="AE42" s="1252"/>
      <c r="AF42" s="1252"/>
      <c r="AG42" s="1252"/>
      <c r="AH42" s="1252"/>
      <c r="AI42" s="1252"/>
      <c r="AJ42" s="1252"/>
      <c r="AK42" s="1252"/>
      <c r="AL42" s="1252"/>
      <c r="AM42" s="1252"/>
      <c r="AN42" s="1092" t="s">
        <v>877</v>
      </c>
      <c r="AO42" s="1092"/>
      <c r="AP42" s="1092"/>
      <c r="AQ42" s="1252" t="s">
        <v>879</v>
      </c>
      <c r="AR42" s="1252"/>
      <c r="AS42" s="1252"/>
      <c r="AT42" s="1252"/>
      <c r="AU42" s="1252"/>
      <c r="AV42" s="1252"/>
      <c r="AW42" s="1252"/>
      <c r="AX42" s="1252"/>
      <c r="AY42" s="1252"/>
      <c r="AZ42" s="1252"/>
      <c r="BA42" s="1252"/>
      <c r="BB42" s="1252"/>
      <c r="BC42" s="1252"/>
      <c r="BD42" s="1252"/>
      <c r="BE42" s="1252"/>
      <c r="BF42" s="1252"/>
      <c r="BG42" s="1252"/>
      <c r="BH42" s="1255"/>
      <c r="BI42" s="248"/>
      <c r="BJ42" s="216"/>
      <c r="BK42" s="216"/>
      <c r="BL42" s="216"/>
      <c r="BM42" s="216"/>
      <c r="BN42" s="216"/>
      <c r="BO42" s="216"/>
      <c r="BQ42" s="1199" t="s">
        <v>880</v>
      </c>
      <c r="BR42" s="1199"/>
      <c r="BS42" s="1199"/>
      <c r="BT42" s="1199"/>
      <c r="BU42" s="1199"/>
      <c r="BV42" s="1199"/>
      <c r="BW42" s="1199"/>
      <c r="BX42" s="1199"/>
      <c r="BY42" s="1199"/>
      <c r="BZ42" s="1199"/>
      <c r="CA42" s="1199"/>
      <c r="CB42" s="1199"/>
      <c r="CC42" s="1199"/>
      <c r="CD42" s="1199"/>
      <c r="CE42" s="217"/>
      <c r="CF42" s="1176" t="s">
        <v>763</v>
      </c>
      <c r="CG42" s="1177"/>
      <c r="CH42" s="1170" t="s">
        <v>881</v>
      </c>
      <c r="CI42" s="1171"/>
      <c r="CJ42" s="1171" t="s">
        <v>882</v>
      </c>
      <c r="CK42" s="1171"/>
      <c r="CL42" s="1171"/>
      <c r="CM42" s="1171"/>
      <c r="CN42" s="1171"/>
      <c r="CO42" s="1171"/>
      <c r="CP42" s="1171"/>
      <c r="CQ42" s="1171"/>
      <c r="CR42" s="1171"/>
      <c r="CS42" s="1174"/>
      <c r="CT42" s="216"/>
      <c r="CU42" s="1185" t="s">
        <v>763</v>
      </c>
      <c r="CV42" s="1186"/>
      <c r="CW42" s="1187" t="s">
        <v>883</v>
      </c>
      <c r="CX42" s="1188"/>
      <c r="CY42" s="1188" t="s">
        <v>884</v>
      </c>
      <c r="CZ42" s="1188"/>
      <c r="DA42" s="1188"/>
      <c r="DB42" s="1188"/>
      <c r="DC42" s="1188"/>
      <c r="DD42" s="1188"/>
      <c r="DE42" s="1188"/>
      <c r="DF42" s="1188"/>
      <c r="DG42" s="1188"/>
      <c r="DH42" s="1189"/>
      <c r="DI42" s="235"/>
      <c r="DJ42" s="1199" t="s">
        <v>885</v>
      </c>
      <c r="DK42" s="1199"/>
      <c r="DL42" s="1199"/>
      <c r="DM42" s="1199"/>
      <c r="DN42" s="1199"/>
      <c r="DO42" s="1199"/>
      <c r="DP42" s="1199"/>
      <c r="DQ42" s="1199"/>
      <c r="DR42" s="1199"/>
      <c r="DS42" s="1199"/>
      <c r="DT42" s="1199"/>
      <c r="DU42" s="1199"/>
      <c r="DV42" s="1199"/>
      <c r="DW42" s="1269"/>
      <c r="DX42" s="245"/>
      <c r="DY42" s="235"/>
      <c r="DZ42" s="235"/>
      <c r="EA42" s="235"/>
      <c r="EB42" s="236"/>
      <c r="EC42" s="236"/>
      <c r="ED42" s="235"/>
      <c r="EE42" s="235"/>
      <c r="EF42" s="235"/>
      <c r="EG42" s="235"/>
    </row>
    <row r="43" spans="2:137" ht="8.1" customHeight="1" x14ac:dyDescent="0.2">
      <c r="B43" s="1157"/>
      <c r="C43" s="1204"/>
      <c r="D43" s="1205"/>
      <c r="E43" s="1205"/>
      <c r="F43" s="1208"/>
      <c r="G43" s="1253"/>
      <c r="H43" s="1254"/>
      <c r="I43" s="1254"/>
      <c r="J43" s="1254"/>
      <c r="K43" s="1254"/>
      <c r="L43" s="1254"/>
      <c r="M43" s="1254"/>
      <c r="N43" s="1254"/>
      <c r="O43" s="1254"/>
      <c r="P43" s="1254"/>
      <c r="Q43" s="1254"/>
      <c r="R43" s="1254"/>
      <c r="S43" s="1254"/>
      <c r="T43" s="1254"/>
      <c r="U43" s="1254"/>
      <c r="V43" s="1095"/>
      <c r="W43" s="1095"/>
      <c r="X43" s="1095"/>
      <c r="Y43" s="1254"/>
      <c r="Z43" s="1254"/>
      <c r="AA43" s="1254"/>
      <c r="AB43" s="1254"/>
      <c r="AC43" s="1254"/>
      <c r="AD43" s="1254"/>
      <c r="AE43" s="1254"/>
      <c r="AF43" s="1254"/>
      <c r="AG43" s="1254"/>
      <c r="AH43" s="1254"/>
      <c r="AI43" s="1254"/>
      <c r="AJ43" s="1254"/>
      <c r="AK43" s="1254"/>
      <c r="AL43" s="1254"/>
      <c r="AM43" s="1254"/>
      <c r="AN43" s="1095"/>
      <c r="AO43" s="1095"/>
      <c r="AP43" s="1095"/>
      <c r="AQ43" s="1254"/>
      <c r="AR43" s="1254"/>
      <c r="AS43" s="1254"/>
      <c r="AT43" s="1254"/>
      <c r="AU43" s="1254"/>
      <c r="AV43" s="1254"/>
      <c r="AW43" s="1254"/>
      <c r="AX43" s="1254"/>
      <c r="AY43" s="1254"/>
      <c r="AZ43" s="1254"/>
      <c r="BA43" s="1254"/>
      <c r="BB43" s="1254"/>
      <c r="BC43" s="1254"/>
      <c r="BD43" s="1254"/>
      <c r="BE43" s="1254"/>
      <c r="BF43" s="1254"/>
      <c r="BG43" s="1254"/>
      <c r="BH43" s="1256"/>
      <c r="BI43" s="248"/>
      <c r="BJ43" s="216"/>
      <c r="BK43" s="216"/>
      <c r="BL43" s="216"/>
      <c r="BM43" s="216"/>
      <c r="BN43" s="216"/>
      <c r="BO43" s="216"/>
      <c r="BQ43" s="1169"/>
      <c r="BR43" s="1169"/>
      <c r="BS43" s="1169"/>
      <c r="BT43" s="1169"/>
      <c r="BU43" s="1169"/>
      <c r="BV43" s="1169"/>
      <c r="BW43" s="1169"/>
      <c r="BX43" s="1169"/>
      <c r="BY43" s="1169"/>
      <c r="BZ43" s="1169"/>
      <c r="CA43" s="1169"/>
      <c r="CB43" s="1169"/>
      <c r="CC43" s="1169"/>
      <c r="CD43" s="1169"/>
      <c r="CE43" s="217"/>
      <c r="CF43" s="1178"/>
      <c r="CG43" s="1179"/>
      <c r="CH43" s="1172"/>
      <c r="CI43" s="1173"/>
      <c r="CJ43" s="1173"/>
      <c r="CK43" s="1173"/>
      <c r="CL43" s="1173"/>
      <c r="CM43" s="1173"/>
      <c r="CN43" s="1173"/>
      <c r="CO43" s="1173"/>
      <c r="CP43" s="1173"/>
      <c r="CQ43" s="1173"/>
      <c r="CR43" s="1173"/>
      <c r="CS43" s="1175"/>
      <c r="CT43" s="216"/>
      <c r="CU43" s="1178"/>
      <c r="CV43" s="1179"/>
      <c r="CW43" s="1172"/>
      <c r="CX43" s="1173"/>
      <c r="CY43" s="1173"/>
      <c r="CZ43" s="1173"/>
      <c r="DA43" s="1173"/>
      <c r="DB43" s="1173"/>
      <c r="DC43" s="1173"/>
      <c r="DD43" s="1173"/>
      <c r="DE43" s="1173"/>
      <c r="DF43" s="1173"/>
      <c r="DG43" s="1173"/>
      <c r="DH43" s="1175"/>
      <c r="DI43" s="235"/>
      <c r="DJ43" s="1169"/>
      <c r="DK43" s="1169"/>
      <c r="DL43" s="1169"/>
      <c r="DM43" s="1169"/>
      <c r="DN43" s="1169"/>
      <c r="DO43" s="1169"/>
      <c r="DP43" s="1169"/>
      <c r="DQ43" s="1169"/>
      <c r="DR43" s="1169"/>
      <c r="DS43" s="1169"/>
      <c r="DT43" s="1169"/>
      <c r="DU43" s="1169"/>
      <c r="DV43" s="1169"/>
      <c r="DW43" s="1270"/>
      <c r="DX43" s="245"/>
      <c r="DY43" s="235"/>
      <c r="DZ43" s="235"/>
      <c r="EA43" s="235"/>
      <c r="EB43" s="236"/>
      <c r="EC43" s="236"/>
      <c r="ED43" s="235"/>
      <c r="EE43" s="235"/>
      <c r="EF43" s="235"/>
      <c r="EG43" s="235"/>
    </row>
    <row r="44" spans="2:137" ht="8.1" customHeight="1" x14ac:dyDescent="0.2">
      <c r="B44" s="1157"/>
      <c r="C44" s="1200" t="s">
        <v>886</v>
      </c>
      <c r="D44" s="1201"/>
      <c r="E44" s="1201"/>
      <c r="F44" s="1206" t="s">
        <v>887</v>
      </c>
      <c r="G44" s="1271" t="s">
        <v>888</v>
      </c>
      <c r="H44" s="1246"/>
      <c r="I44" s="1246"/>
      <c r="J44" s="1246"/>
      <c r="K44" s="1246"/>
      <c r="L44" s="1246"/>
      <c r="M44" s="1246"/>
      <c r="N44" s="1246"/>
      <c r="O44" s="1246"/>
      <c r="P44" s="1246"/>
      <c r="Q44" s="1246"/>
      <c r="R44" s="1246"/>
      <c r="S44" s="1246"/>
      <c r="T44" s="1246"/>
      <c r="U44" s="1246"/>
      <c r="V44" s="1274" t="s">
        <v>877</v>
      </c>
      <c r="W44" s="1274"/>
      <c r="X44" s="1274"/>
      <c r="Y44" s="1252" t="s">
        <v>889</v>
      </c>
      <c r="Z44" s="1252"/>
      <c r="AA44" s="1252"/>
      <c r="AB44" s="1252"/>
      <c r="AC44" s="1252"/>
      <c r="AD44" s="1252"/>
      <c r="AE44" s="1252"/>
      <c r="AF44" s="1252"/>
      <c r="AG44" s="1252"/>
      <c r="AH44" s="1252"/>
      <c r="AI44" s="1252"/>
      <c r="AJ44" s="1252"/>
      <c r="AK44" s="1252"/>
      <c r="AL44" s="1252"/>
      <c r="AM44" s="1252"/>
      <c r="AN44" s="1274" t="s">
        <v>890</v>
      </c>
      <c r="AO44" s="1274"/>
      <c r="AP44" s="1274"/>
      <c r="AQ44" s="1252" t="s">
        <v>891</v>
      </c>
      <c r="AR44" s="1252"/>
      <c r="AS44" s="1252"/>
      <c r="AT44" s="1252"/>
      <c r="AU44" s="1252"/>
      <c r="AV44" s="1252"/>
      <c r="AW44" s="1252"/>
      <c r="AX44" s="1252"/>
      <c r="AY44" s="1252"/>
      <c r="AZ44" s="1252"/>
      <c r="BA44" s="1252"/>
      <c r="BB44" s="1252"/>
      <c r="BC44" s="1252"/>
      <c r="BD44" s="1252"/>
      <c r="BE44" s="1252"/>
      <c r="BF44" s="1252"/>
      <c r="BG44" s="1252"/>
      <c r="BH44" s="1255"/>
      <c r="BI44" s="248"/>
      <c r="BJ44" s="216"/>
      <c r="BK44" s="216"/>
      <c r="BL44" s="216"/>
      <c r="BM44" s="216"/>
      <c r="BN44" s="216"/>
      <c r="BO44" s="216"/>
      <c r="BQ44" s="1185" t="s">
        <v>763</v>
      </c>
      <c r="BR44" s="1186"/>
      <c r="BS44" s="1187" t="s">
        <v>892</v>
      </c>
      <c r="BT44" s="1188"/>
      <c r="BU44" s="1188" t="s">
        <v>893</v>
      </c>
      <c r="BV44" s="1188"/>
      <c r="BW44" s="1188"/>
      <c r="BX44" s="1188"/>
      <c r="BY44" s="1188"/>
      <c r="BZ44" s="1188"/>
      <c r="CA44" s="1188"/>
      <c r="CB44" s="1188"/>
      <c r="CC44" s="1188"/>
      <c r="CD44" s="1189"/>
      <c r="CE44" s="217"/>
      <c r="CF44" s="1176" t="s">
        <v>763</v>
      </c>
      <c r="CG44" s="1177"/>
      <c r="CH44" s="1170" t="s">
        <v>894</v>
      </c>
      <c r="CI44" s="1171"/>
      <c r="CJ44" s="1171" t="s">
        <v>895</v>
      </c>
      <c r="CK44" s="1171"/>
      <c r="CL44" s="1171"/>
      <c r="CM44" s="1171"/>
      <c r="CN44" s="1171"/>
      <c r="CO44" s="1171"/>
      <c r="CP44" s="1171"/>
      <c r="CQ44" s="1171"/>
      <c r="CR44" s="1171"/>
      <c r="CS44" s="1174"/>
      <c r="CT44" s="216"/>
      <c r="CU44" s="1176" t="s">
        <v>763</v>
      </c>
      <c r="CV44" s="1177"/>
      <c r="CW44" s="1170" t="s">
        <v>511</v>
      </c>
      <c r="CX44" s="1171"/>
      <c r="CY44" s="1278" t="s">
        <v>896</v>
      </c>
      <c r="CZ44" s="1278"/>
      <c r="DA44" s="1278"/>
      <c r="DB44" s="1278"/>
      <c r="DC44" s="1278"/>
      <c r="DD44" s="1278"/>
      <c r="DE44" s="1278"/>
      <c r="DF44" s="1278"/>
      <c r="DG44" s="1278"/>
      <c r="DH44" s="1279"/>
      <c r="DI44" s="235"/>
      <c r="DJ44" s="1185" t="s">
        <v>763</v>
      </c>
      <c r="DK44" s="1186"/>
      <c r="DL44" s="1187" t="s">
        <v>897</v>
      </c>
      <c r="DM44" s="1188"/>
      <c r="DN44" s="1188" t="s">
        <v>898</v>
      </c>
      <c r="DO44" s="1188"/>
      <c r="DP44" s="1188"/>
      <c r="DQ44" s="1188"/>
      <c r="DR44" s="1188"/>
      <c r="DS44" s="1188"/>
      <c r="DT44" s="1188"/>
      <c r="DU44" s="1188"/>
      <c r="DV44" s="1188"/>
      <c r="DW44" s="1189"/>
      <c r="DX44" s="245"/>
      <c r="DY44" s="235"/>
      <c r="DZ44" s="236"/>
      <c r="EA44" s="217"/>
      <c r="EB44" s="235"/>
      <c r="EC44" s="236"/>
      <c r="ED44" s="235"/>
      <c r="EE44" s="235"/>
      <c r="EF44" s="235"/>
      <c r="EG44" s="235"/>
    </row>
    <row r="45" spans="2:137" ht="8.1" customHeight="1" x14ac:dyDescent="0.2">
      <c r="B45" s="1157"/>
      <c r="C45" s="1204"/>
      <c r="D45" s="1205"/>
      <c r="E45" s="1205"/>
      <c r="F45" s="1208"/>
      <c r="G45" s="1272"/>
      <c r="H45" s="1273"/>
      <c r="I45" s="1273"/>
      <c r="J45" s="1273"/>
      <c r="K45" s="1273"/>
      <c r="L45" s="1273"/>
      <c r="M45" s="1273"/>
      <c r="N45" s="1273"/>
      <c r="O45" s="1273"/>
      <c r="P45" s="1273"/>
      <c r="Q45" s="1273"/>
      <c r="R45" s="1273"/>
      <c r="S45" s="1273"/>
      <c r="T45" s="1273"/>
      <c r="U45" s="1273"/>
      <c r="V45" s="1275"/>
      <c r="W45" s="1275"/>
      <c r="X45" s="1275"/>
      <c r="Y45" s="1276"/>
      <c r="Z45" s="1276"/>
      <c r="AA45" s="1276"/>
      <c r="AB45" s="1276"/>
      <c r="AC45" s="1276"/>
      <c r="AD45" s="1276"/>
      <c r="AE45" s="1276"/>
      <c r="AF45" s="1276"/>
      <c r="AG45" s="1276"/>
      <c r="AH45" s="1276"/>
      <c r="AI45" s="1276"/>
      <c r="AJ45" s="1276"/>
      <c r="AK45" s="1276"/>
      <c r="AL45" s="1276"/>
      <c r="AM45" s="1276"/>
      <c r="AN45" s="1275"/>
      <c r="AO45" s="1275"/>
      <c r="AP45" s="1275"/>
      <c r="AQ45" s="1276"/>
      <c r="AR45" s="1276"/>
      <c r="AS45" s="1276"/>
      <c r="AT45" s="1276"/>
      <c r="AU45" s="1276"/>
      <c r="AV45" s="1276"/>
      <c r="AW45" s="1276"/>
      <c r="AX45" s="1276"/>
      <c r="AY45" s="1276"/>
      <c r="AZ45" s="1276"/>
      <c r="BA45" s="1276"/>
      <c r="BB45" s="1276"/>
      <c r="BC45" s="1276"/>
      <c r="BD45" s="1276"/>
      <c r="BE45" s="1276"/>
      <c r="BF45" s="1276"/>
      <c r="BG45" s="1276"/>
      <c r="BH45" s="1277"/>
      <c r="BI45" s="248"/>
      <c r="BJ45" s="216"/>
      <c r="BK45" s="216"/>
      <c r="BL45" s="216"/>
      <c r="BM45" s="216"/>
      <c r="BN45" s="216"/>
      <c r="BO45" s="216"/>
      <c r="BQ45" s="1178"/>
      <c r="BR45" s="1179"/>
      <c r="BS45" s="1172"/>
      <c r="BT45" s="1173"/>
      <c r="BU45" s="1173"/>
      <c r="BV45" s="1173"/>
      <c r="BW45" s="1173"/>
      <c r="BX45" s="1173"/>
      <c r="BY45" s="1173"/>
      <c r="BZ45" s="1173"/>
      <c r="CA45" s="1173"/>
      <c r="CB45" s="1173"/>
      <c r="CC45" s="1173"/>
      <c r="CD45" s="1175"/>
      <c r="CE45" s="217"/>
      <c r="CF45" s="1180"/>
      <c r="CG45" s="1181"/>
      <c r="CH45" s="1182"/>
      <c r="CI45" s="1183"/>
      <c r="CJ45" s="1183"/>
      <c r="CK45" s="1183"/>
      <c r="CL45" s="1183"/>
      <c r="CM45" s="1183"/>
      <c r="CN45" s="1183"/>
      <c r="CO45" s="1183"/>
      <c r="CP45" s="1183"/>
      <c r="CQ45" s="1183"/>
      <c r="CR45" s="1183"/>
      <c r="CS45" s="1184"/>
      <c r="CT45" s="216"/>
      <c r="CU45" s="1178"/>
      <c r="CV45" s="1179"/>
      <c r="CW45" s="1172"/>
      <c r="CX45" s="1173"/>
      <c r="CY45" s="1280"/>
      <c r="CZ45" s="1280"/>
      <c r="DA45" s="1280"/>
      <c r="DB45" s="1280"/>
      <c r="DC45" s="1280"/>
      <c r="DD45" s="1280"/>
      <c r="DE45" s="1280"/>
      <c r="DF45" s="1280"/>
      <c r="DG45" s="1280"/>
      <c r="DH45" s="1281"/>
      <c r="DI45" s="235"/>
      <c r="DJ45" s="1178"/>
      <c r="DK45" s="1179"/>
      <c r="DL45" s="1172"/>
      <c r="DM45" s="1173"/>
      <c r="DN45" s="1173"/>
      <c r="DO45" s="1173"/>
      <c r="DP45" s="1173"/>
      <c r="DQ45" s="1173"/>
      <c r="DR45" s="1173"/>
      <c r="DS45" s="1173"/>
      <c r="DT45" s="1173"/>
      <c r="DU45" s="1173"/>
      <c r="DV45" s="1173"/>
      <c r="DW45" s="1175"/>
      <c r="DX45" s="245"/>
      <c r="DY45" s="235"/>
      <c r="DZ45" s="236"/>
      <c r="EA45" s="217"/>
      <c r="EB45" s="235"/>
      <c r="EC45" s="236"/>
      <c r="ED45" s="235"/>
      <c r="EE45" s="235"/>
      <c r="EF45" s="235"/>
      <c r="EG45" s="235"/>
    </row>
    <row r="46" spans="2:137" ht="8.1" customHeight="1" x14ac:dyDescent="0.2">
      <c r="B46" s="1157"/>
      <c r="C46" s="1282" t="s">
        <v>899</v>
      </c>
      <c r="D46" s="1283"/>
      <c r="E46" s="1283"/>
      <c r="F46" s="1284"/>
      <c r="G46" s="1288" t="s">
        <v>900</v>
      </c>
      <c r="H46" s="1289"/>
      <c r="I46" s="1289"/>
      <c r="J46" s="1289"/>
      <c r="K46" s="1289"/>
      <c r="L46" s="1289"/>
      <c r="M46" s="1289"/>
      <c r="N46" s="1289"/>
      <c r="O46" s="1289"/>
      <c r="P46" s="1289"/>
      <c r="Q46" s="1289"/>
      <c r="R46" s="1289"/>
      <c r="S46" s="1289"/>
      <c r="T46" s="1289"/>
      <c r="U46" s="1289"/>
      <c r="V46" s="1289"/>
      <c r="W46" s="1289"/>
      <c r="X46" s="1289"/>
      <c r="Y46" s="1289"/>
      <c r="Z46" s="1289"/>
      <c r="AA46" s="1289"/>
      <c r="AB46" s="1289"/>
      <c r="AC46" s="1289"/>
      <c r="AD46" s="1289"/>
      <c r="AE46" s="1289"/>
      <c r="AF46" s="1289"/>
      <c r="AG46" s="1289"/>
      <c r="AH46" s="1289"/>
      <c r="AI46" s="1289"/>
      <c r="AJ46" s="1289"/>
      <c r="AK46" s="1289"/>
      <c r="AL46" s="1289"/>
      <c r="AM46" s="1289"/>
      <c r="AN46" s="1289"/>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90"/>
      <c r="BO46" s="216"/>
      <c r="BQ46" s="1176" t="s">
        <v>763</v>
      </c>
      <c r="BR46" s="1177"/>
      <c r="BS46" s="1170" t="s">
        <v>901</v>
      </c>
      <c r="BT46" s="1171"/>
      <c r="BU46" s="1171" t="s">
        <v>902</v>
      </c>
      <c r="BV46" s="1171"/>
      <c r="BW46" s="1171"/>
      <c r="BX46" s="1171"/>
      <c r="BY46" s="1171"/>
      <c r="BZ46" s="1171"/>
      <c r="CA46" s="1171"/>
      <c r="CB46" s="1171"/>
      <c r="CC46" s="1171"/>
      <c r="CD46" s="1174"/>
      <c r="CE46" s="217"/>
      <c r="CF46" s="1199" t="s">
        <v>903</v>
      </c>
      <c r="CG46" s="1199"/>
      <c r="CH46" s="1199"/>
      <c r="CI46" s="1199"/>
      <c r="CJ46" s="1199"/>
      <c r="CK46" s="1199"/>
      <c r="CL46" s="1199"/>
      <c r="CM46" s="1199"/>
      <c r="CN46" s="1199"/>
      <c r="CO46" s="1199"/>
      <c r="CP46" s="1199"/>
      <c r="CQ46" s="1199"/>
      <c r="CR46" s="1199"/>
      <c r="CS46" s="1199"/>
      <c r="CT46" s="216"/>
      <c r="CU46" s="1176" t="s">
        <v>763</v>
      </c>
      <c r="CV46" s="1177"/>
      <c r="CW46" s="1170" t="s">
        <v>519</v>
      </c>
      <c r="CX46" s="1171"/>
      <c r="CY46" s="1171" t="s">
        <v>904</v>
      </c>
      <c r="CZ46" s="1171"/>
      <c r="DA46" s="1171"/>
      <c r="DB46" s="1171"/>
      <c r="DC46" s="1171"/>
      <c r="DD46" s="1171"/>
      <c r="DE46" s="1171"/>
      <c r="DF46" s="1171"/>
      <c r="DG46" s="1171"/>
      <c r="DH46" s="1174"/>
      <c r="DI46" s="235"/>
      <c r="DJ46" s="1176" t="s">
        <v>763</v>
      </c>
      <c r="DK46" s="1177"/>
      <c r="DL46" s="1170" t="s">
        <v>905</v>
      </c>
      <c r="DM46" s="1171"/>
      <c r="DN46" s="1171" t="s">
        <v>906</v>
      </c>
      <c r="DO46" s="1171"/>
      <c r="DP46" s="1171"/>
      <c r="DQ46" s="1171"/>
      <c r="DR46" s="1171"/>
      <c r="DS46" s="1171"/>
      <c r="DT46" s="1171"/>
      <c r="DU46" s="1171"/>
      <c r="DV46" s="1171"/>
      <c r="DW46" s="1174"/>
      <c r="DX46" s="245"/>
      <c r="DY46" s="235"/>
      <c r="DZ46" s="236"/>
      <c r="EA46" s="217"/>
      <c r="EB46" s="235"/>
      <c r="EC46" s="236"/>
      <c r="ED46" s="235"/>
      <c r="EE46" s="235"/>
      <c r="EF46" s="235"/>
      <c r="EG46" s="235"/>
    </row>
    <row r="47" spans="2:137" ht="8.1" customHeight="1" x14ac:dyDescent="0.2">
      <c r="B47" s="1157"/>
      <c r="C47" s="1285"/>
      <c r="D47" s="1286"/>
      <c r="E47" s="1286"/>
      <c r="F47" s="1287"/>
      <c r="G47" s="1291"/>
      <c r="H47" s="1292"/>
      <c r="I47" s="1292"/>
      <c r="J47" s="1292"/>
      <c r="K47" s="1292"/>
      <c r="L47" s="1292"/>
      <c r="M47" s="1292"/>
      <c r="N47" s="1292"/>
      <c r="O47" s="1292"/>
      <c r="P47" s="1292"/>
      <c r="Q47" s="1292"/>
      <c r="R47" s="1292"/>
      <c r="S47" s="1292"/>
      <c r="T47" s="1292"/>
      <c r="U47" s="1292"/>
      <c r="V47" s="1292"/>
      <c r="W47" s="1292"/>
      <c r="X47" s="1292"/>
      <c r="Y47" s="1292"/>
      <c r="Z47" s="1292"/>
      <c r="AA47" s="1292"/>
      <c r="AB47" s="1292"/>
      <c r="AC47" s="1292"/>
      <c r="AD47" s="1292"/>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3"/>
      <c r="BO47" s="216"/>
      <c r="BQ47" s="1178"/>
      <c r="BR47" s="1179"/>
      <c r="BS47" s="1172"/>
      <c r="BT47" s="1173"/>
      <c r="BU47" s="1173"/>
      <c r="BV47" s="1173"/>
      <c r="BW47" s="1173"/>
      <c r="BX47" s="1173"/>
      <c r="BY47" s="1173"/>
      <c r="BZ47" s="1173"/>
      <c r="CA47" s="1173"/>
      <c r="CB47" s="1173"/>
      <c r="CC47" s="1173"/>
      <c r="CD47" s="1175"/>
      <c r="CE47" s="217"/>
      <c r="CF47" s="1169"/>
      <c r="CG47" s="1169"/>
      <c r="CH47" s="1169"/>
      <c r="CI47" s="1169"/>
      <c r="CJ47" s="1169"/>
      <c r="CK47" s="1169"/>
      <c r="CL47" s="1169"/>
      <c r="CM47" s="1169"/>
      <c r="CN47" s="1169"/>
      <c r="CO47" s="1169"/>
      <c r="CP47" s="1169"/>
      <c r="CQ47" s="1169"/>
      <c r="CR47" s="1169"/>
      <c r="CS47" s="1169"/>
      <c r="CT47" s="216"/>
      <c r="CU47" s="1178"/>
      <c r="CV47" s="1179"/>
      <c r="CW47" s="1172"/>
      <c r="CX47" s="1173"/>
      <c r="CY47" s="1173"/>
      <c r="CZ47" s="1173"/>
      <c r="DA47" s="1173"/>
      <c r="DB47" s="1173"/>
      <c r="DC47" s="1173"/>
      <c r="DD47" s="1173"/>
      <c r="DE47" s="1173"/>
      <c r="DF47" s="1173"/>
      <c r="DG47" s="1173"/>
      <c r="DH47" s="1175"/>
      <c r="DI47" s="235"/>
      <c r="DJ47" s="1178"/>
      <c r="DK47" s="1179"/>
      <c r="DL47" s="1172"/>
      <c r="DM47" s="1173"/>
      <c r="DN47" s="1173"/>
      <c r="DO47" s="1173"/>
      <c r="DP47" s="1173"/>
      <c r="DQ47" s="1173"/>
      <c r="DR47" s="1173"/>
      <c r="DS47" s="1173"/>
      <c r="DT47" s="1173"/>
      <c r="DU47" s="1173"/>
      <c r="DV47" s="1173"/>
      <c r="DW47" s="1175"/>
      <c r="DX47" s="245"/>
      <c r="DY47" s="235"/>
      <c r="DZ47" s="236"/>
      <c r="EA47" s="217"/>
      <c r="EB47" s="235"/>
      <c r="EC47" s="236"/>
      <c r="ED47" s="235"/>
      <c r="EE47" s="235"/>
      <c r="EF47" s="235"/>
      <c r="EG47" s="235"/>
    </row>
    <row r="48" spans="2:137" ht="8.1" customHeight="1" x14ac:dyDescent="0.2">
      <c r="B48" s="1157"/>
      <c r="C48" s="221"/>
      <c r="D48" s="221"/>
      <c r="E48" s="221"/>
      <c r="F48" s="249" t="s">
        <v>907</v>
      </c>
      <c r="G48" s="1291"/>
      <c r="H48" s="1292"/>
      <c r="I48" s="1292"/>
      <c r="J48" s="1292"/>
      <c r="K48" s="1292"/>
      <c r="L48" s="1292"/>
      <c r="M48" s="1292"/>
      <c r="N48" s="1292"/>
      <c r="O48" s="1292"/>
      <c r="P48" s="1292"/>
      <c r="Q48" s="1292"/>
      <c r="R48" s="1292"/>
      <c r="S48" s="1292"/>
      <c r="T48" s="1292"/>
      <c r="U48" s="1292"/>
      <c r="V48" s="1292"/>
      <c r="W48" s="1292"/>
      <c r="X48" s="1292"/>
      <c r="Y48" s="1292"/>
      <c r="Z48" s="1292"/>
      <c r="AA48" s="1292"/>
      <c r="AB48" s="1292"/>
      <c r="AC48" s="1292"/>
      <c r="AD48" s="1292"/>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2"/>
      <c r="BC48" s="1292"/>
      <c r="BD48" s="1292"/>
      <c r="BE48" s="1292"/>
      <c r="BF48" s="1292"/>
      <c r="BG48" s="1292"/>
      <c r="BH48" s="1292"/>
      <c r="BI48" s="1292"/>
      <c r="BJ48" s="1292"/>
      <c r="BK48" s="1292"/>
      <c r="BL48" s="1292"/>
      <c r="BM48" s="1292"/>
      <c r="BN48" s="1293"/>
      <c r="BO48" s="216"/>
      <c r="BQ48" s="1176" t="s">
        <v>763</v>
      </c>
      <c r="BR48" s="1177"/>
      <c r="BS48" s="1170" t="s">
        <v>908</v>
      </c>
      <c r="BT48" s="1171"/>
      <c r="BU48" s="1171" t="s">
        <v>909</v>
      </c>
      <c r="BV48" s="1171"/>
      <c r="BW48" s="1171"/>
      <c r="BX48" s="1171"/>
      <c r="BY48" s="1171"/>
      <c r="BZ48" s="1171"/>
      <c r="CA48" s="1171"/>
      <c r="CB48" s="1171"/>
      <c r="CC48" s="1171"/>
      <c r="CD48" s="1174"/>
      <c r="CE48" s="217"/>
      <c r="CF48" s="1185" t="s">
        <v>763</v>
      </c>
      <c r="CG48" s="1186"/>
      <c r="CH48" s="1187" t="s">
        <v>910</v>
      </c>
      <c r="CI48" s="1188"/>
      <c r="CJ48" s="1188" t="s">
        <v>911</v>
      </c>
      <c r="CK48" s="1188"/>
      <c r="CL48" s="1188"/>
      <c r="CM48" s="1188"/>
      <c r="CN48" s="1188"/>
      <c r="CO48" s="1188"/>
      <c r="CP48" s="1188"/>
      <c r="CQ48" s="1188"/>
      <c r="CR48" s="1188"/>
      <c r="CS48" s="1189"/>
      <c r="CT48" s="248"/>
      <c r="CU48" s="1176" t="s">
        <v>763</v>
      </c>
      <c r="CV48" s="1177"/>
      <c r="CW48" s="1170" t="s">
        <v>526</v>
      </c>
      <c r="CX48" s="1171"/>
      <c r="CY48" s="1171" t="s">
        <v>912</v>
      </c>
      <c r="CZ48" s="1171"/>
      <c r="DA48" s="1171"/>
      <c r="DB48" s="1171"/>
      <c r="DC48" s="1171"/>
      <c r="DD48" s="1171"/>
      <c r="DE48" s="1171"/>
      <c r="DF48" s="1171"/>
      <c r="DG48" s="1171"/>
      <c r="DH48" s="1174"/>
      <c r="DI48" s="235"/>
      <c r="DJ48" s="1176" t="s">
        <v>763</v>
      </c>
      <c r="DK48" s="1177"/>
      <c r="DL48" s="1170" t="s">
        <v>528</v>
      </c>
      <c r="DM48" s="1171"/>
      <c r="DN48" s="1171" t="s">
        <v>913</v>
      </c>
      <c r="DO48" s="1171"/>
      <c r="DP48" s="1171"/>
      <c r="DQ48" s="1171"/>
      <c r="DR48" s="1171"/>
      <c r="DS48" s="1171"/>
      <c r="DT48" s="1171"/>
      <c r="DU48" s="1171"/>
      <c r="DV48" s="1171"/>
      <c r="DW48" s="1174"/>
      <c r="DX48" s="245"/>
      <c r="DY48" s="235"/>
      <c r="DZ48" s="236"/>
      <c r="EA48" s="228"/>
      <c r="EB48" s="235"/>
      <c r="EC48" s="236"/>
      <c r="ED48" s="235"/>
      <c r="EE48" s="235"/>
      <c r="EF48" s="235"/>
      <c r="EG48" s="235"/>
    </row>
    <row r="49" spans="1:137" ht="8.1" customHeight="1" x14ac:dyDescent="0.2">
      <c r="B49" s="1158"/>
      <c r="C49" s="250"/>
      <c r="D49" s="251"/>
      <c r="E49" s="251"/>
      <c r="F49" s="252"/>
      <c r="G49" s="1294"/>
      <c r="H49" s="1295"/>
      <c r="I49" s="1295"/>
      <c r="J49" s="1295"/>
      <c r="K49" s="1295"/>
      <c r="L49" s="1295"/>
      <c r="M49" s="1295"/>
      <c r="N49" s="1295"/>
      <c r="O49" s="1295"/>
      <c r="P49" s="1295"/>
      <c r="Q49" s="1295"/>
      <c r="R49" s="1295"/>
      <c r="S49" s="1295"/>
      <c r="T49" s="1295"/>
      <c r="U49" s="1295"/>
      <c r="V49" s="1295"/>
      <c r="W49" s="1295"/>
      <c r="X49" s="1295"/>
      <c r="Y49" s="1295"/>
      <c r="Z49" s="1295"/>
      <c r="AA49" s="1295"/>
      <c r="AB49" s="1295"/>
      <c r="AC49" s="1295"/>
      <c r="AD49" s="1295"/>
      <c r="AE49" s="1295"/>
      <c r="AF49" s="1295"/>
      <c r="AG49" s="1295"/>
      <c r="AH49" s="1295"/>
      <c r="AI49" s="1295"/>
      <c r="AJ49" s="1295"/>
      <c r="AK49" s="1295"/>
      <c r="AL49" s="1295"/>
      <c r="AM49" s="1295"/>
      <c r="AN49" s="1295"/>
      <c r="AO49" s="1295"/>
      <c r="AP49" s="1295"/>
      <c r="AQ49" s="1295"/>
      <c r="AR49" s="1295"/>
      <c r="AS49" s="1295"/>
      <c r="AT49" s="1295"/>
      <c r="AU49" s="1295"/>
      <c r="AV49" s="1295"/>
      <c r="AW49" s="1295"/>
      <c r="AX49" s="1295"/>
      <c r="AY49" s="1295"/>
      <c r="AZ49" s="1295"/>
      <c r="BA49" s="1295"/>
      <c r="BB49" s="1295"/>
      <c r="BC49" s="1295"/>
      <c r="BD49" s="1295"/>
      <c r="BE49" s="1295"/>
      <c r="BF49" s="1295"/>
      <c r="BG49" s="1295"/>
      <c r="BH49" s="1295"/>
      <c r="BI49" s="1295"/>
      <c r="BJ49" s="1295"/>
      <c r="BK49" s="1295"/>
      <c r="BL49" s="1295"/>
      <c r="BM49" s="1295"/>
      <c r="BN49" s="1296"/>
      <c r="BO49" s="216"/>
      <c r="BQ49" s="1178"/>
      <c r="BR49" s="1179"/>
      <c r="BS49" s="1172"/>
      <c r="BT49" s="1173"/>
      <c r="BU49" s="1173"/>
      <c r="BV49" s="1173"/>
      <c r="BW49" s="1173"/>
      <c r="BX49" s="1173"/>
      <c r="BY49" s="1173"/>
      <c r="BZ49" s="1173"/>
      <c r="CA49" s="1173"/>
      <c r="CB49" s="1173"/>
      <c r="CC49" s="1173"/>
      <c r="CD49" s="1175"/>
      <c r="CE49" s="217"/>
      <c r="CF49" s="1180"/>
      <c r="CG49" s="1181"/>
      <c r="CH49" s="1182"/>
      <c r="CI49" s="1183"/>
      <c r="CJ49" s="1183"/>
      <c r="CK49" s="1183"/>
      <c r="CL49" s="1183"/>
      <c r="CM49" s="1183"/>
      <c r="CN49" s="1183"/>
      <c r="CO49" s="1183"/>
      <c r="CP49" s="1183"/>
      <c r="CQ49" s="1183"/>
      <c r="CR49" s="1183"/>
      <c r="CS49" s="1184"/>
      <c r="CT49" s="248"/>
      <c r="CU49" s="1178"/>
      <c r="CV49" s="1179"/>
      <c r="CW49" s="1172"/>
      <c r="CX49" s="1173"/>
      <c r="CY49" s="1173"/>
      <c r="CZ49" s="1173"/>
      <c r="DA49" s="1173"/>
      <c r="DB49" s="1173"/>
      <c r="DC49" s="1173"/>
      <c r="DD49" s="1173"/>
      <c r="DE49" s="1173"/>
      <c r="DF49" s="1173"/>
      <c r="DG49" s="1173"/>
      <c r="DH49" s="1175"/>
      <c r="DI49" s="235"/>
      <c r="DJ49" s="1178"/>
      <c r="DK49" s="1179"/>
      <c r="DL49" s="1172"/>
      <c r="DM49" s="1173"/>
      <c r="DN49" s="1173"/>
      <c r="DO49" s="1173"/>
      <c r="DP49" s="1173"/>
      <c r="DQ49" s="1173"/>
      <c r="DR49" s="1173"/>
      <c r="DS49" s="1173"/>
      <c r="DT49" s="1173"/>
      <c r="DU49" s="1173"/>
      <c r="DV49" s="1173"/>
      <c r="DW49" s="1175"/>
      <c r="DX49" s="245"/>
      <c r="DY49" s="235"/>
      <c r="DZ49" s="236"/>
      <c r="EA49" s="228"/>
      <c r="EB49" s="235"/>
      <c r="EC49" s="236"/>
      <c r="ED49" s="235"/>
      <c r="EE49" s="235"/>
      <c r="EF49" s="235"/>
      <c r="EG49" s="235"/>
    </row>
    <row r="50" spans="1:137" ht="8.1" customHeight="1" x14ac:dyDescent="0.2">
      <c r="BM50" s="228"/>
      <c r="BN50" s="228"/>
      <c r="BO50" s="221"/>
      <c r="BQ50" s="1176" t="s">
        <v>763</v>
      </c>
      <c r="BR50" s="1177"/>
      <c r="BS50" s="1170" t="s">
        <v>914</v>
      </c>
      <c r="BT50" s="1171"/>
      <c r="BU50" s="1171" t="s">
        <v>915</v>
      </c>
      <c r="BV50" s="1171"/>
      <c r="BW50" s="1171"/>
      <c r="BX50" s="1171"/>
      <c r="BY50" s="1171"/>
      <c r="BZ50" s="1171"/>
      <c r="CA50" s="1171"/>
      <c r="CB50" s="1171"/>
      <c r="CC50" s="1171"/>
      <c r="CD50" s="1174"/>
      <c r="CE50" s="217"/>
      <c r="CF50" s="1199" t="s">
        <v>916</v>
      </c>
      <c r="CG50" s="1199"/>
      <c r="CH50" s="1199"/>
      <c r="CI50" s="1199"/>
      <c r="CJ50" s="1199"/>
      <c r="CK50" s="1199"/>
      <c r="CL50" s="1199"/>
      <c r="CM50" s="1199"/>
      <c r="CN50" s="1199"/>
      <c r="CO50" s="1199"/>
      <c r="CP50" s="1199"/>
      <c r="CQ50" s="1199"/>
      <c r="CR50" s="1199"/>
      <c r="CS50" s="1199"/>
      <c r="CT50" s="216"/>
      <c r="CU50" s="1176" t="s">
        <v>763</v>
      </c>
      <c r="CV50" s="1177"/>
      <c r="CW50" s="1170" t="s">
        <v>533</v>
      </c>
      <c r="CX50" s="1171"/>
      <c r="CY50" s="1171" t="s">
        <v>534</v>
      </c>
      <c r="CZ50" s="1171"/>
      <c r="DA50" s="1171"/>
      <c r="DB50" s="1171"/>
      <c r="DC50" s="1171"/>
      <c r="DD50" s="1171"/>
      <c r="DE50" s="1171"/>
      <c r="DF50" s="1171"/>
      <c r="DG50" s="1171"/>
      <c r="DH50" s="1174"/>
      <c r="DI50" s="235"/>
      <c r="DJ50" s="1176" t="s">
        <v>763</v>
      </c>
      <c r="DK50" s="1177"/>
      <c r="DL50" s="1170" t="s">
        <v>535</v>
      </c>
      <c r="DM50" s="1171"/>
      <c r="DN50" s="1171" t="s">
        <v>917</v>
      </c>
      <c r="DO50" s="1171"/>
      <c r="DP50" s="1171"/>
      <c r="DQ50" s="1171"/>
      <c r="DR50" s="1171"/>
      <c r="DS50" s="1171"/>
      <c r="DT50" s="1171"/>
      <c r="DU50" s="1171"/>
      <c r="DV50" s="1171"/>
      <c r="DW50" s="1174"/>
      <c r="DX50" s="245"/>
      <c r="DY50" s="235"/>
      <c r="DZ50" s="236"/>
      <c r="EA50" s="228"/>
      <c r="EB50" s="235"/>
      <c r="EC50" s="236"/>
      <c r="ED50" s="235"/>
      <c r="EE50" s="235"/>
      <c r="EF50" s="235"/>
      <c r="EG50" s="235"/>
    </row>
    <row r="51" spans="1:137" ht="8.1" customHeight="1" x14ac:dyDescent="0.2">
      <c r="B51" s="1297" t="s">
        <v>918</v>
      </c>
      <c r="C51" s="1298" t="s">
        <v>919</v>
      </c>
      <c r="D51" s="1298"/>
      <c r="E51" s="1298"/>
      <c r="F51" s="1298"/>
      <c r="G51" s="1298"/>
      <c r="H51" s="1298"/>
      <c r="I51" s="1298"/>
      <c r="J51" s="1298"/>
      <c r="K51" s="1298"/>
      <c r="L51" s="1298"/>
      <c r="M51" s="1298"/>
      <c r="N51" s="1298"/>
      <c r="O51" s="1298"/>
      <c r="P51" s="1298"/>
      <c r="Q51" s="1298"/>
      <c r="R51" s="1298"/>
      <c r="S51" s="1298"/>
      <c r="T51" s="1298"/>
      <c r="U51" s="1298"/>
      <c r="V51" s="1298"/>
      <c r="W51" s="1298"/>
      <c r="X51" s="1298"/>
      <c r="Y51" s="1298"/>
      <c r="Z51" s="1298"/>
      <c r="AA51" s="1298"/>
      <c r="AB51" s="1298"/>
      <c r="AC51" s="1298"/>
      <c r="AD51" s="1298"/>
      <c r="AE51" s="1298"/>
      <c r="AF51" s="1298"/>
      <c r="AG51" s="1298"/>
      <c r="AH51" s="1298"/>
      <c r="AI51" s="1298"/>
      <c r="AJ51" s="1298"/>
      <c r="AK51" s="1298"/>
      <c r="BM51" s="228"/>
      <c r="BN51" s="228"/>
      <c r="BO51" s="221"/>
      <c r="BQ51" s="1178"/>
      <c r="BR51" s="1179"/>
      <c r="BS51" s="1172"/>
      <c r="BT51" s="1173"/>
      <c r="BU51" s="1173"/>
      <c r="BV51" s="1173"/>
      <c r="BW51" s="1173"/>
      <c r="BX51" s="1173"/>
      <c r="BY51" s="1173"/>
      <c r="BZ51" s="1173"/>
      <c r="CA51" s="1173"/>
      <c r="CB51" s="1173"/>
      <c r="CC51" s="1173"/>
      <c r="CD51" s="1175"/>
      <c r="CE51" s="217"/>
      <c r="CF51" s="1169"/>
      <c r="CG51" s="1169"/>
      <c r="CH51" s="1169"/>
      <c r="CI51" s="1169"/>
      <c r="CJ51" s="1169"/>
      <c r="CK51" s="1169"/>
      <c r="CL51" s="1169"/>
      <c r="CM51" s="1169"/>
      <c r="CN51" s="1169"/>
      <c r="CO51" s="1169"/>
      <c r="CP51" s="1169"/>
      <c r="CQ51" s="1169"/>
      <c r="CR51" s="1169"/>
      <c r="CS51" s="1169"/>
      <c r="CT51" s="216"/>
      <c r="CU51" s="1178"/>
      <c r="CV51" s="1179"/>
      <c r="CW51" s="1172"/>
      <c r="CX51" s="1173"/>
      <c r="CY51" s="1173"/>
      <c r="CZ51" s="1173"/>
      <c r="DA51" s="1173"/>
      <c r="DB51" s="1173"/>
      <c r="DC51" s="1173"/>
      <c r="DD51" s="1173"/>
      <c r="DE51" s="1173"/>
      <c r="DF51" s="1173"/>
      <c r="DG51" s="1173"/>
      <c r="DH51" s="1175"/>
      <c r="DI51" s="235"/>
      <c r="DJ51" s="1178"/>
      <c r="DK51" s="1179"/>
      <c r="DL51" s="1172"/>
      <c r="DM51" s="1173"/>
      <c r="DN51" s="1173"/>
      <c r="DO51" s="1173"/>
      <c r="DP51" s="1173"/>
      <c r="DQ51" s="1173"/>
      <c r="DR51" s="1173"/>
      <c r="DS51" s="1173"/>
      <c r="DT51" s="1173"/>
      <c r="DU51" s="1173"/>
      <c r="DV51" s="1173"/>
      <c r="DW51" s="1175"/>
      <c r="DX51" s="235"/>
      <c r="DY51" s="235"/>
      <c r="DZ51" s="236"/>
      <c r="EA51" s="228"/>
      <c r="EB51" s="235"/>
      <c r="EC51" s="236"/>
      <c r="ED51" s="235"/>
      <c r="EE51" s="235"/>
      <c r="EF51" s="235"/>
      <c r="EG51" s="235"/>
    </row>
    <row r="52" spans="1:137" ht="8.1" customHeight="1" x14ac:dyDescent="0.2">
      <c r="B52" s="1297"/>
      <c r="C52" s="1298"/>
      <c r="D52" s="1298"/>
      <c r="E52" s="1298"/>
      <c r="F52" s="1298"/>
      <c r="G52" s="1298"/>
      <c r="H52" s="1298"/>
      <c r="I52" s="1298"/>
      <c r="J52" s="1298"/>
      <c r="K52" s="1298"/>
      <c r="L52" s="1298"/>
      <c r="M52" s="1298"/>
      <c r="N52" s="1298"/>
      <c r="O52" s="1298"/>
      <c r="P52" s="1298"/>
      <c r="Q52" s="1298"/>
      <c r="R52" s="1298"/>
      <c r="S52" s="1298"/>
      <c r="T52" s="1298"/>
      <c r="U52" s="1298"/>
      <c r="V52" s="1298"/>
      <c r="W52" s="1298"/>
      <c r="X52" s="1298"/>
      <c r="Y52" s="1298"/>
      <c r="Z52" s="1298"/>
      <c r="AA52" s="1298"/>
      <c r="AB52" s="1298"/>
      <c r="AC52" s="1298"/>
      <c r="AD52" s="1298"/>
      <c r="AE52" s="1298"/>
      <c r="AF52" s="1298"/>
      <c r="AG52" s="1298"/>
      <c r="AH52" s="1298"/>
      <c r="AI52" s="1298"/>
      <c r="AJ52" s="1298"/>
      <c r="AK52" s="1298"/>
      <c r="AL52" s="216"/>
      <c r="AM52" s="216"/>
      <c r="AN52" s="216"/>
      <c r="AO52" s="216"/>
      <c r="AP52" s="216"/>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16"/>
      <c r="BO52" s="221"/>
      <c r="BQ52" s="1176" t="s">
        <v>763</v>
      </c>
      <c r="BR52" s="1177"/>
      <c r="BS52" s="1170" t="s">
        <v>920</v>
      </c>
      <c r="BT52" s="1171"/>
      <c r="BU52" s="1171" t="s">
        <v>921</v>
      </c>
      <c r="BV52" s="1171"/>
      <c r="BW52" s="1171"/>
      <c r="BX52" s="1171"/>
      <c r="BY52" s="1171"/>
      <c r="BZ52" s="1171"/>
      <c r="CA52" s="1171"/>
      <c r="CB52" s="1171"/>
      <c r="CC52" s="1171"/>
      <c r="CD52" s="1174"/>
      <c r="CE52" s="217"/>
      <c r="CF52" s="1185" t="s">
        <v>763</v>
      </c>
      <c r="CG52" s="1186"/>
      <c r="CH52" s="1187" t="s">
        <v>922</v>
      </c>
      <c r="CI52" s="1188"/>
      <c r="CJ52" s="1188" t="s">
        <v>542</v>
      </c>
      <c r="CK52" s="1188"/>
      <c r="CL52" s="1188"/>
      <c r="CM52" s="1188"/>
      <c r="CN52" s="1188"/>
      <c r="CO52" s="1188"/>
      <c r="CP52" s="1188"/>
      <c r="CQ52" s="1188"/>
      <c r="CR52" s="1188"/>
      <c r="CS52" s="1189"/>
      <c r="CT52" s="216"/>
      <c r="CU52" s="1176" t="s">
        <v>763</v>
      </c>
      <c r="CV52" s="1177"/>
      <c r="CW52" s="1170" t="s">
        <v>543</v>
      </c>
      <c r="CX52" s="1171"/>
      <c r="CY52" s="1171" t="s">
        <v>923</v>
      </c>
      <c r="CZ52" s="1171"/>
      <c r="DA52" s="1171"/>
      <c r="DB52" s="1171"/>
      <c r="DC52" s="1171"/>
      <c r="DD52" s="1171"/>
      <c r="DE52" s="1171"/>
      <c r="DF52" s="1171"/>
      <c r="DG52" s="1171"/>
      <c r="DH52" s="1174"/>
      <c r="DI52" s="235"/>
      <c r="DJ52" s="1176" t="s">
        <v>763</v>
      </c>
      <c r="DK52" s="1177"/>
      <c r="DL52" s="1170" t="s">
        <v>545</v>
      </c>
      <c r="DM52" s="1171"/>
      <c r="DN52" s="1171" t="s">
        <v>924</v>
      </c>
      <c r="DO52" s="1171"/>
      <c r="DP52" s="1171"/>
      <c r="DQ52" s="1171"/>
      <c r="DR52" s="1171"/>
      <c r="DS52" s="1171"/>
      <c r="DT52" s="1171"/>
      <c r="DU52" s="1171"/>
      <c r="DV52" s="1171"/>
      <c r="DW52" s="1174"/>
      <c r="DX52" s="235"/>
      <c r="DY52" s="235"/>
      <c r="DZ52" s="236"/>
      <c r="EA52" s="228"/>
      <c r="EB52" s="235"/>
      <c r="EC52" s="236"/>
      <c r="ED52" s="235"/>
      <c r="EE52" s="235"/>
      <c r="EF52" s="235"/>
      <c r="EG52" s="235"/>
    </row>
    <row r="53" spans="1:137" ht="8.1" customHeight="1" x14ac:dyDescent="0.2">
      <c r="C53" s="1298"/>
      <c r="D53" s="1298"/>
      <c r="E53" s="1298"/>
      <c r="F53" s="1298"/>
      <c r="G53" s="1298"/>
      <c r="H53" s="1298"/>
      <c r="I53" s="1298"/>
      <c r="J53" s="1298"/>
      <c r="K53" s="1298"/>
      <c r="L53" s="1298"/>
      <c r="M53" s="1298"/>
      <c r="N53" s="1298"/>
      <c r="O53" s="1298"/>
      <c r="P53" s="1298"/>
      <c r="Q53" s="1298"/>
      <c r="R53" s="1298"/>
      <c r="S53" s="1298"/>
      <c r="T53" s="1298"/>
      <c r="U53" s="1298"/>
      <c r="V53" s="1298"/>
      <c r="W53" s="1298"/>
      <c r="X53" s="1298"/>
      <c r="Y53" s="1298"/>
      <c r="Z53" s="1298"/>
      <c r="AA53" s="1298"/>
      <c r="AB53" s="1298"/>
      <c r="AC53" s="1298"/>
      <c r="AD53" s="1298"/>
      <c r="AE53" s="1298"/>
      <c r="AF53" s="1298"/>
      <c r="AG53" s="1298"/>
      <c r="AH53" s="1298"/>
      <c r="AI53" s="1298"/>
      <c r="AJ53" s="1298"/>
      <c r="AK53" s="1298"/>
      <c r="BO53" s="228"/>
      <c r="BQ53" s="1178"/>
      <c r="BR53" s="1179"/>
      <c r="BS53" s="1172"/>
      <c r="BT53" s="1173"/>
      <c r="BU53" s="1173"/>
      <c r="BV53" s="1173"/>
      <c r="BW53" s="1173"/>
      <c r="BX53" s="1173"/>
      <c r="BY53" s="1173"/>
      <c r="BZ53" s="1173"/>
      <c r="CA53" s="1173"/>
      <c r="CB53" s="1173"/>
      <c r="CC53" s="1173"/>
      <c r="CD53" s="1175"/>
      <c r="CE53" s="217"/>
      <c r="CF53" s="1178"/>
      <c r="CG53" s="1179"/>
      <c r="CH53" s="1172"/>
      <c r="CI53" s="1173"/>
      <c r="CJ53" s="1173"/>
      <c r="CK53" s="1173"/>
      <c r="CL53" s="1173"/>
      <c r="CM53" s="1173"/>
      <c r="CN53" s="1173"/>
      <c r="CO53" s="1173"/>
      <c r="CP53" s="1173"/>
      <c r="CQ53" s="1173"/>
      <c r="CR53" s="1173"/>
      <c r="CS53" s="1175"/>
      <c r="CT53" s="216"/>
      <c r="CU53" s="1178"/>
      <c r="CV53" s="1179"/>
      <c r="CW53" s="1172"/>
      <c r="CX53" s="1173"/>
      <c r="CY53" s="1173"/>
      <c r="CZ53" s="1173"/>
      <c r="DA53" s="1173"/>
      <c r="DB53" s="1173"/>
      <c r="DC53" s="1173"/>
      <c r="DD53" s="1173"/>
      <c r="DE53" s="1173"/>
      <c r="DF53" s="1173"/>
      <c r="DG53" s="1173"/>
      <c r="DH53" s="1175"/>
      <c r="DI53" s="235"/>
      <c r="DJ53" s="1178"/>
      <c r="DK53" s="1179"/>
      <c r="DL53" s="1172"/>
      <c r="DM53" s="1173"/>
      <c r="DN53" s="1173"/>
      <c r="DO53" s="1173"/>
      <c r="DP53" s="1173"/>
      <c r="DQ53" s="1173"/>
      <c r="DR53" s="1173"/>
      <c r="DS53" s="1173"/>
      <c r="DT53" s="1173"/>
      <c r="DU53" s="1173"/>
      <c r="DV53" s="1173"/>
      <c r="DW53" s="1175"/>
      <c r="DX53" s="235"/>
      <c r="DY53" s="235"/>
      <c r="DZ53" s="236"/>
      <c r="EA53" s="228"/>
      <c r="EB53" s="235"/>
      <c r="EC53" s="236"/>
      <c r="ED53" s="235"/>
      <c r="EE53" s="235"/>
      <c r="EF53" s="235"/>
      <c r="EG53" s="235"/>
    </row>
    <row r="54" spans="1:137" ht="8.1" customHeight="1" x14ac:dyDescent="0.2">
      <c r="B54" s="1299" t="s">
        <v>547</v>
      </c>
      <c r="C54" s="1299"/>
      <c r="D54" s="1299"/>
      <c r="E54" s="1299"/>
      <c r="F54" s="1299"/>
      <c r="G54" s="1299"/>
      <c r="H54" s="1299"/>
      <c r="I54" s="1299"/>
      <c r="J54" s="1299"/>
      <c r="K54" s="1299"/>
      <c r="L54" s="1299"/>
      <c r="M54" s="1299"/>
      <c r="N54" s="1299"/>
      <c r="O54" s="1299"/>
      <c r="P54" s="1299"/>
      <c r="Q54" s="1299"/>
      <c r="R54" s="1299"/>
      <c r="S54" s="1299"/>
      <c r="T54" s="1299"/>
      <c r="U54" s="1299"/>
      <c r="V54" s="1299"/>
      <c r="W54" s="1299"/>
      <c r="X54" s="1299"/>
      <c r="Y54" s="1299"/>
      <c r="Z54" s="1299"/>
      <c r="AA54" s="1299"/>
      <c r="AB54" s="1299"/>
      <c r="AC54" s="1299"/>
      <c r="AD54" s="1299"/>
      <c r="AE54" s="1299"/>
      <c r="AF54" s="1299"/>
      <c r="AG54" s="1299"/>
      <c r="AH54" s="1299"/>
      <c r="AI54" s="1299"/>
      <c r="AJ54" s="1299"/>
      <c r="AK54" s="1299"/>
      <c r="AL54" s="253"/>
      <c r="AO54" s="1299" t="s">
        <v>548</v>
      </c>
      <c r="AP54" s="1299"/>
      <c r="AQ54" s="1299"/>
      <c r="AR54" s="1299"/>
      <c r="AS54" s="1299"/>
      <c r="AT54" s="1299"/>
      <c r="AU54" s="1299"/>
      <c r="AV54" s="1299"/>
      <c r="AW54" s="1299"/>
      <c r="AX54" s="1299"/>
      <c r="AY54" s="1299"/>
      <c r="AZ54" s="1299"/>
      <c r="BA54" s="1299"/>
      <c r="BB54" s="1299"/>
      <c r="BC54" s="1299"/>
      <c r="BD54" s="1299"/>
      <c r="BE54" s="1299"/>
      <c r="BF54" s="1299"/>
      <c r="BG54" s="1299"/>
      <c r="BH54" s="1299"/>
      <c r="BI54" s="1299"/>
      <c r="BJ54" s="1299"/>
      <c r="BK54" s="1299"/>
      <c r="BL54" s="1299"/>
      <c r="BM54" s="1299"/>
      <c r="BN54" s="1299"/>
      <c r="BO54" s="228"/>
      <c r="BQ54" s="1176" t="s">
        <v>763</v>
      </c>
      <c r="BR54" s="1177"/>
      <c r="BS54" s="1170" t="s">
        <v>549</v>
      </c>
      <c r="BT54" s="1171"/>
      <c r="BU54" s="1171" t="s">
        <v>925</v>
      </c>
      <c r="BV54" s="1171"/>
      <c r="BW54" s="1171"/>
      <c r="BX54" s="1171"/>
      <c r="BY54" s="1171"/>
      <c r="BZ54" s="1171"/>
      <c r="CA54" s="1171"/>
      <c r="CB54" s="1171"/>
      <c r="CC54" s="1171"/>
      <c r="CD54" s="1174"/>
      <c r="CE54" s="217"/>
      <c r="CF54" s="1176" t="s">
        <v>763</v>
      </c>
      <c r="CG54" s="1177"/>
      <c r="CH54" s="1170" t="s">
        <v>551</v>
      </c>
      <c r="CI54" s="1171"/>
      <c r="CJ54" s="1171" t="s">
        <v>926</v>
      </c>
      <c r="CK54" s="1171"/>
      <c r="CL54" s="1171"/>
      <c r="CM54" s="1171"/>
      <c r="CN54" s="1171"/>
      <c r="CO54" s="1171"/>
      <c r="CP54" s="1171"/>
      <c r="CQ54" s="1171"/>
      <c r="CR54" s="1171"/>
      <c r="CS54" s="1174"/>
      <c r="CT54" s="216"/>
      <c r="CU54" s="1176" t="s">
        <v>763</v>
      </c>
      <c r="CV54" s="1177"/>
      <c r="CW54" s="1170" t="s">
        <v>553</v>
      </c>
      <c r="CX54" s="1171"/>
      <c r="CY54" s="1171" t="s">
        <v>554</v>
      </c>
      <c r="CZ54" s="1171"/>
      <c r="DA54" s="1171"/>
      <c r="DB54" s="1171"/>
      <c r="DC54" s="1171"/>
      <c r="DD54" s="1171"/>
      <c r="DE54" s="1171"/>
      <c r="DF54" s="1171"/>
      <c r="DG54" s="1171"/>
      <c r="DH54" s="1174"/>
      <c r="DI54" s="235"/>
      <c r="DJ54" s="1176" t="s">
        <v>763</v>
      </c>
      <c r="DK54" s="1177"/>
      <c r="DL54" s="1170" t="s">
        <v>555</v>
      </c>
      <c r="DM54" s="1171"/>
      <c r="DN54" s="1171" t="s">
        <v>927</v>
      </c>
      <c r="DO54" s="1171"/>
      <c r="DP54" s="1171"/>
      <c r="DQ54" s="1171"/>
      <c r="DR54" s="1171"/>
      <c r="DS54" s="1171"/>
      <c r="DT54" s="1171"/>
      <c r="DU54" s="1171"/>
      <c r="DV54" s="1171"/>
      <c r="DW54" s="1174"/>
      <c r="DX54" s="235"/>
      <c r="DY54" s="235"/>
      <c r="DZ54" s="236"/>
      <c r="EA54" s="228"/>
      <c r="EB54" s="235"/>
      <c r="EC54" s="236"/>
      <c r="ED54" s="235"/>
      <c r="EE54" s="235"/>
      <c r="EF54" s="235"/>
      <c r="EG54" s="235"/>
    </row>
    <row r="55" spans="1:137" ht="8.1" customHeight="1" x14ac:dyDescent="0.2">
      <c r="B55" s="1299"/>
      <c r="C55" s="1299"/>
      <c r="D55" s="1299"/>
      <c r="E55" s="1299"/>
      <c r="F55" s="1299"/>
      <c r="G55" s="1299"/>
      <c r="H55" s="1299"/>
      <c r="I55" s="1299"/>
      <c r="J55" s="1299"/>
      <c r="K55" s="1299"/>
      <c r="L55" s="1299"/>
      <c r="M55" s="1299"/>
      <c r="N55" s="1299"/>
      <c r="O55" s="1299"/>
      <c r="P55" s="1299"/>
      <c r="Q55" s="1299"/>
      <c r="R55" s="1299"/>
      <c r="S55" s="1299"/>
      <c r="T55" s="1299"/>
      <c r="U55" s="1299"/>
      <c r="V55" s="1299"/>
      <c r="W55" s="1299"/>
      <c r="X55" s="1299"/>
      <c r="Y55" s="1299"/>
      <c r="Z55" s="1299"/>
      <c r="AA55" s="1299"/>
      <c r="AB55" s="1299"/>
      <c r="AC55" s="1299"/>
      <c r="AD55" s="1299"/>
      <c r="AE55" s="1299"/>
      <c r="AF55" s="1299"/>
      <c r="AG55" s="1299"/>
      <c r="AH55" s="1299"/>
      <c r="AI55" s="1299"/>
      <c r="AJ55" s="1299"/>
      <c r="AK55" s="1299"/>
      <c r="AL55" s="253"/>
      <c r="AO55" s="1299"/>
      <c r="AP55" s="1299"/>
      <c r="AQ55" s="1299"/>
      <c r="AR55" s="1299"/>
      <c r="AS55" s="1299"/>
      <c r="AT55" s="1299"/>
      <c r="AU55" s="1299"/>
      <c r="AV55" s="1299"/>
      <c r="AW55" s="1299"/>
      <c r="AX55" s="1299"/>
      <c r="AY55" s="1299"/>
      <c r="AZ55" s="1299"/>
      <c r="BA55" s="1299"/>
      <c r="BB55" s="1299"/>
      <c r="BC55" s="1299"/>
      <c r="BD55" s="1299"/>
      <c r="BE55" s="1299"/>
      <c r="BF55" s="1299"/>
      <c r="BG55" s="1299"/>
      <c r="BH55" s="1299"/>
      <c r="BI55" s="1299"/>
      <c r="BJ55" s="1299"/>
      <c r="BK55" s="1299"/>
      <c r="BL55" s="1299"/>
      <c r="BM55" s="1299"/>
      <c r="BN55" s="1299"/>
      <c r="BO55" s="228"/>
      <c r="BQ55" s="1178"/>
      <c r="BR55" s="1179"/>
      <c r="BS55" s="1172"/>
      <c r="BT55" s="1173"/>
      <c r="BU55" s="1173"/>
      <c r="BV55" s="1173"/>
      <c r="BW55" s="1173"/>
      <c r="BX55" s="1173"/>
      <c r="BY55" s="1173"/>
      <c r="BZ55" s="1173"/>
      <c r="CA55" s="1173"/>
      <c r="CB55" s="1173"/>
      <c r="CC55" s="1173"/>
      <c r="CD55" s="1175"/>
      <c r="CE55" s="217"/>
      <c r="CF55" s="1178"/>
      <c r="CG55" s="1179"/>
      <c r="CH55" s="1172"/>
      <c r="CI55" s="1173"/>
      <c r="CJ55" s="1173"/>
      <c r="CK55" s="1173"/>
      <c r="CL55" s="1173"/>
      <c r="CM55" s="1173"/>
      <c r="CN55" s="1173"/>
      <c r="CO55" s="1173"/>
      <c r="CP55" s="1173"/>
      <c r="CQ55" s="1173"/>
      <c r="CR55" s="1173"/>
      <c r="CS55" s="1175"/>
      <c r="CT55" s="216"/>
      <c r="CU55" s="1178"/>
      <c r="CV55" s="1179"/>
      <c r="CW55" s="1172"/>
      <c r="CX55" s="1173"/>
      <c r="CY55" s="1173"/>
      <c r="CZ55" s="1173"/>
      <c r="DA55" s="1173"/>
      <c r="DB55" s="1173"/>
      <c r="DC55" s="1173"/>
      <c r="DD55" s="1173"/>
      <c r="DE55" s="1173"/>
      <c r="DF55" s="1173"/>
      <c r="DG55" s="1173"/>
      <c r="DH55" s="1175"/>
      <c r="DI55" s="235"/>
      <c r="DJ55" s="1180"/>
      <c r="DK55" s="1181"/>
      <c r="DL55" s="1182"/>
      <c r="DM55" s="1183"/>
      <c r="DN55" s="1183"/>
      <c r="DO55" s="1183"/>
      <c r="DP55" s="1183"/>
      <c r="DQ55" s="1183"/>
      <c r="DR55" s="1183"/>
      <c r="DS55" s="1183"/>
      <c r="DT55" s="1183"/>
      <c r="DU55" s="1183"/>
      <c r="DV55" s="1183"/>
      <c r="DW55" s="1184"/>
      <c r="DX55" s="235"/>
      <c r="DY55" s="235"/>
      <c r="DZ55" s="236"/>
      <c r="EA55" s="228"/>
      <c r="EB55" s="235"/>
      <c r="EC55" s="236"/>
      <c r="ED55" s="235"/>
      <c r="EE55" s="235"/>
      <c r="EF55" s="235"/>
      <c r="EG55" s="235"/>
    </row>
    <row r="56" spans="1:137" ht="8.1" customHeight="1" x14ac:dyDescent="0.2">
      <c r="B56" s="1299" t="s">
        <v>557</v>
      </c>
      <c r="C56" s="1299"/>
      <c r="D56" s="1299"/>
      <c r="E56" s="1299"/>
      <c r="F56" s="1299"/>
      <c r="G56" s="1299"/>
      <c r="H56" s="1299"/>
      <c r="I56" s="1299"/>
      <c r="J56" s="1299"/>
      <c r="K56" s="1299"/>
      <c r="L56" s="1299"/>
      <c r="M56" s="1299"/>
      <c r="N56" s="1299"/>
      <c r="O56" s="1301" t="s">
        <v>558</v>
      </c>
      <c r="P56" s="1301"/>
      <c r="Q56" s="1301"/>
      <c r="R56" s="1301"/>
      <c r="S56" s="1301"/>
      <c r="T56" s="1301"/>
      <c r="U56" s="1301"/>
      <c r="V56" s="1301"/>
      <c r="W56" s="1301"/>
      <c r="X56" s="1301"/>
      <c r="Y56" s="1301"/>
      <c r="Z56" s="1301"/>
      <c r="AA56" s="1301"/>
      <c r="AB56" s="1301"/>
      <c r="AC56" s="1301"/>
      <c r="AD56" s="1301"/>
      <c r="AE56" s="1301"/>
      <c r="AF56" s="1301"/>
      <c r="AG56" s="1301"/>
      <c r="AH56" s="1301"/>
      <c r="AI56" s="1301"/>
      <c r="AJ56" s="1301"/>
      <c r="AK56" s="1301"/>
      <c r="AL56" s="1301"/>
      <c r="AM56" s="1301"/>
      <c r="AN56" s="1301"/>
      <c r="AO56" s="1301"/>
      <c r="AP56" s="1301"/>
      <c r="AQ56" s="1301"/>
      <c r="AR56" s="1301"/>
      <c r="AS56" s="254"/>
      <c r="AT56" s="254"/>
      <c r="AU56" s="254"/>
      <c r="AV56" s="254"/>
      <c r="AW56" s="254"/>
      <c r="AX56" s="254"/>
      <c r="AY56" s="254"/>
      <c r="AZ56" s="254"/>
      <c r="BA56" s="254"/>
      <c r="BB56" s="254"/>
      <c r="BC56" s="254"/>
      <c r="BD56" s="254"/>
      <c r="BE56" s="254"/>
      <c r="BO56" s="221"/>
      <c r="BP56" s="216"/>
      <c r="BQ56" s="1176" t="s">
        <v>763</v>
      </c>
      <c r="BR56" s="1177"/>
      <c r="BS56" s="1170" t="s">
        <v>559</v>
      </c>
      <c r="BT56" s="1171"/>
      <c r="BU56" s="1171" t="s">
        <v>928</v>
      </c>
      <c r="BV56" s="1171"/>
      <c r="BW56" s="1171"/>
      <c r="BX56" s="1171"/>
      <c r="BY56" s="1171"/>
      <c r="BZ56" s="1171"/>
      <c r="CA56" s="1171"/>
      <c r="CB56" s="1171"/>
      <c r="CC56" s="1171"/>
      <c r="CD56" s="1174"/>
      <c r="CE56" s="217"/>
      <c r="CF56" s="1176" t="s">
        <v>763</v>
      </c>
      <c r="CG56" s="1177"/>
      <c r="CH56" s="1170" t="s">
        <v>561</v>
      </c>
      <c r="CI56" s="1171"/>
      <c r="CJ56" s="1171" t="s">
        <v>929</v>
      </c>
      <c r="CK56" s="1171"/>
      <c r="CL56" s="1171"/>
      <c r="CM56" s="1171"/>
      <c r="CN56" s="1171"/>
      <c r="CO56" s="1171"/>
      <c r="CP56" s="1171"/>
      <c r="CQ56" s="1171"/>
      <c r="CR56" s="1171"/>
      <c r="CS56" s="1174"/>
      <c r="CT56" s="216"/>
      <c r="CU56" s="1176" t="s">
        <v>763</v>
      </c>
      <c r="CV56" s="1177"/>
      <c r="CW56" s="1170" t="s">
        <v>563</v>
      </c>
      <c r="CX56" s="1171"/>
      <c r="CY56" s="1171" t="s">
        <v>930</v>
      </c>
      <c r="CZ56" s="1171"/>
      <c r="DA56" s="1171"/>
      <c r="DB56" s="1171"/>
      <c r="DC56" s="1171"/>
      <c r="DD56" s="1171"/>
      <c r="DE56" s="1171"/>
      <c r="DF56" s="1171"/>
      <c r="DG56" s="1171"/>
      <c r="DH56" s="1174"/>
      <c r="DI56" s="235"/>
      <c r="DJ56" s="1199" t="s">
        <v>931</v>
      </c>
      <c r="DK56" s="1199"/>
      <c r="DL56" s="1199"/>
      <c r="DM56" s="1199"/>
      <c r="DN56" s="1199"/>
      <c r="DO56" s="1199"/>
      <c r="DP56" s="1199"/>
      <c r="DQ56" s="1199"/>
      <c r="DR56" s="1199"/>
      <c r="DS56" s="1199"/>
      <c r="DT56" s="1199"/>
      <c r="DU56" s="1199"/>
      <c r="DV56" s="1199"/>
      <c r="DW56" s="1199"/>
      <c r="DX56" s="235"/>
      <c r="DY56" s="235"/>
      <c r="DZ56" s="236"/>
      <c r="EA56" s="228"/>
      <c r="EB56" s="235"/>
      <c r="EC56" s="236"/>
      <c r="ED56" s="235"/>
      <c r="EE56" s="235"/>
      <c r="EF56" s="235"/>
      <c r="EG56" s="235"/>
    </row>
    <row r="57" spans="1:137" ht="8.1" customHeight="1" x14ac:dyDescent="0.2">
      <c r="B57" s="1300"/>
      <c r="C57" s="1300"/>
      <c r="D57" s="1300"/>
      <c r="E57" s="1300"/>
      <c r="F57" s="1300"/>
      <c r="G57" s="1300"/>
      <c r="H57" s="1300"/>
      <c r="I57" s="1300"/>
      <c r="J57" s="1300"/>
      <c r="K57" s="1300"/>
      <c r="L57" s="1300"/>
      <c r="M57" s="1300"/>
      <c r="N57" s="1300"/>
      <c r="O57" s="1302"/>
      <c r="P57" s="1302"/>
      <c r="Q57" s="1302"/>
      <c r="R57" s="1302"/>
      <c r="S57" s="1302"/>
      <c r="T57" s="1302"/>
      <c r="U57" s="1302"/>
      <c r="V57" s="1302"/>
      <c r="W57" s="1302"/>
      <c r="X57" s="1302"/>
      <c r="Y57" s="1302"/>
      <c r="Z57" s="1302"/>
      <c r="AA57" s="1302"/>
      <c r="AB57" s="1302"/>
      <c r="AC57" s="1302"/>
      <c r="AD57" s="1302"/>
      <c r="AE57" s="1302"/>
      <c r="AF57" s="1302"/>
      <c r="AG57" s="1302"/>
      <c r="AH57" s="1302"/>
      <c r="AI57" s="1302"/>
      <c r="AJ57" s="1302"/>
      <c r="AK57" s="1302"/>
      <c r="AL57" s="1302"/>
      <c r="AM57" s="1302"/>
      <c r="AN57" s="1302"/>
      <c r="AO57" s="1302"/>
      <c r="AP57" s="1302"/>
      <c r="AQ57" s="1302"/>
      <c r="AR57" s="1302"/>
      <c r="AS57" s="254"/>
      <c r="AT57" s="254"/>
      <c r="AU57" s="254"/>
      <c r="AV57" s="254"/>
      <c r="AW57" s="254"/>
      <c r="AX57" s="254"/>
      <c r="AY57" s="254"/>
      <c r="AZ57" s="254"/>
      <c r="BA57" s="254"/>
      <c r="BB57" s="254"/>
      <c r="BC57" s="254"/>
      <c r="BD57" s="254"/>
      <c r="BE57" s="254"/>
      <c r="BK57" s="216"/>
      <c r="BL57" s="216"/>
      <c r="BM57" s="216"/>
      <c r="BN57" s="216"/>
      <c r="BO57" s="221"/>
      <c r="BQ57" s="1180"/>
      <c r="BR57" s="1181"/>
      <c r="BS57" s="1182"/>
      <c r="BT57" s="1183"/>
      <c r="BU57" s="1183"/>
      <c r="BV57" s="1183"/>
      <c r="BW57" s="1183"/>
      <c r="BX57" s="1183"/>
      <c r="BY57" s="1183"/>
      <c r="BZ57" s="1183"/>
      <c r="CA57" s="1183"/>
      <c r="CB57" s="1183"/>
      <c r="CC57" s="1183"/>
      <c r="CD57" s="1184"/>
      <c r="CE57" s="217"/>
      <c r="CF57" s="1180"/>
      <c r="CG57" s="1181"/>
      <c r="CH57" s="1182"/>
      <c r="CI57" s="1183"/>
      <c r="CJ57" s="1183"/>
      <c r="CK57" s="1183"/>
      <c r="CL57" s="1183"/>
      <c r="CM57" s="1183"/>
      <c r="CN57" s="1183"/>
      <c r="CO57" s="1183"/>
      <c r="CP57" s="1183"/>
      <c r="CQ57" s="1183"/>
      <c r="CR57" s="1183"/>
      <c r="CS57" s="1184"/>
      <c r="CT57" s="216"/>
      <c r="CU57" s="1178"/>
      <c r="CV57" s="1179"/>
      <c r="CW57" s="1172"/>
      <c r="CX57" s="1173"/>
      <c r="CY57" s="1173"/>
      <c r="CZ57" s="1173"/>
      <c r="DA57" s="1173"/>
      <c r="DB57" s="1173"/>
      <c r="DC57" s="1173"/>
      <c r="DD57" s="1173"/>
      <c r="DE57" s="1173"/>
      <c r="DF57" s="1173"/>
      <c r="DG57" s="1173"/>
      <c r="DH57" s="1175"/>
      <c r="DI57" s="235"/>
      <c r="DJ57" s="1169"/>
      <c r="DK57" s="1169"/>
      <c r="DL57" s="1169"/>
      <c r="DM57" s="1169"/>
      <c r="DN57" s="1169"/>
      <c r="DO57" s="1169"/>
      <c r="DP57" s="1169"/>
      <c r="DQ57" s="1169"/>
      <c r="DR57" s="1169"/>
      <c r="DS57" s="1169"/>
      <c r="DT57" s="1169"/>
      <c r="DU57" s="1169"/>
      <c r="DV57" s="1169"/>
      <c r="DW57" s="1169"/>
      <c r="DX57" s="235"/>
      <c r="DY57" s="235"/>
      <c r="DZ57" s="236"/>
      <c r="EA57" s="228"/>
      <c r="EB57" s="235"/>
      <c r="EC57" s="236"/>
      <c r="ED57" s="235"/>
      <c r="EE57" s="235"/>
      <c r="EF57" s="235"/>
      <c r="EG57" s="235"/>
    </row>
    <row r="58" spans="1:137" ht="8.1" customHeight="1" x14ac:dyDescent="0.2">
      <c r="B58" s="1156" t="s">
        <v>566</v>
      </c>
      <c r="C58" s="1156" t="s">
        <v>567</v>
      </c>
      <c r="D58" s="1303" t="s">
        <v>751</v>
      </c>
      <c r="E58" s="1304"/>
      <c r="F58" s="1305"/>
      <c r="G58" s="1312" t="s">
        <v>768</v>
      </c>
      <c r="H58" s="1313"/>
      <c r="I58" s="1313"/>
      <c r="J58" s="1313"/>
      <c r="K58" s="1313"/>
      <c r="L58" s="1313"/>
      <c r="M58" s="1313"/>
      <c r="N58" s="1313"/>
      <c r="O58" s="1313"/>
      <c r="P58" s="1313"/>
      <c r="Q58" s="1313"/>
      <c r="R58" s="1313"/>
      <c r="S58" s="1313"/>
      <c r="T58" s="1313"/>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3"/>
      <c r="BD58" s="1313"/>
      <c r="BE58" s="1313"/>
      <c r="BF58" s="1313"/>
      <c r="BG58" s="1313"/>
      <c r="BH58" s="1313"/>
      <c r="BI58" s="1313"/>
      <c r="BJ58" s="1313"/>
      <c r="BK58" s="1313"/>
      <c r="BL58" s="1313"/>
      <c r="BM58" s="1313"/>
      <c r="BN58" s="1314"/>
      <c r="BQ58" s="1199" t="s">
        <v>932</v>
      </c>
      <c r="BR58" s="1199"/>
      <c r="BS58" s="1199"/>
      <c r="BT58" s="1199"/>
      <c r="BU58" s="1199"/>
      <c r="BV58" s="1199"/>
      <c r="BW58" s="1199"/>
      <c r="BX58" s="1199"/>
      <c r="BY58" s="1199"/>
      <c r="BZ58" s="1199"/>
      <c r="CA58" s="1199"/>
      <c r="CB58" s="1199"/>
      <c r="CC58" s="1199"/>
      <c r="CD58" s="1199"/>
      <c r="CE58" s="217"/>
      <c r="CF58" s="1199" t="s">
        <v>933</v>
      </c>
      <c r="CG58" s="1199"/>
      <c r="CH58" s="1199"/>
      <c r="CI58" s="1199"/>
      <c r="CJ58" s="1199"/>
      <c r="CK58" s="1199"/>
      <c r="CL58" s="1199"/>
      <c r="CM58" s="1199"/>
      <c r="CN58" s="1199"/>
      <c r="CO58" s="1199"/>
      <c r="CP58" s="1199"/>
      <c r="CQ58" s="1199"/>
      <c r="CR58" s="1199"/>
      <c r="CS58" s="1199"/>
      <c r="CT58" s="216"/>
      <c r="CU58" s="1176" t="s">
        <v>763</v>
      </c>
      <c r="CV58" s="1177"/>
      <c r="CW58" s="1170" t="s">
        <v>570</v>
      </c>
      <c r="CX58" s="1171"/>
      <c r="CY58" s="1171" t="s">
        <v>934</v>
      </c>
      <c r="CZ58" s="1171"/>
      <c r="DA58" s="1171"/>
      <c r="DB58" s="1171"/>
      <c r="DC58" s="1171"/>
      <c r="DD58" s="1171"/>
      <c r="DE58" s="1171"/>
      <c r="DF58" s="1171"/>
      <c r="DG58" s="1171"/>
      <c r="DH58" s="1174"/>
      <c r="DI58" s="235"/>
      <c r="DJ58" s="1185" t="s">
        <v>763</v>
      </c>
      <c r="DK58" s="1186"/>
      <c r="DL58" s="1187" t="s">
        <v>935</v>
      </c>
      <c r="DM58" s="1188"/>
      <c r="DN58" s="1188" t="s">
        <v>936</v>
      </c>
      <c r="DO58" s="1188"/>
      <c r="DP58" s="1188"/>
      <c r="DQ58" s="1188"/>
      <c r="DR58" s="1188"/>
      <c r="DS58" s="1188"/>
      <c r="DT58" s="1188"/>
      <c r="DU58" s="1188"/>
      <c r="DV58" s="1188"/>
      <c r="DW58" s="1189"/>
      <c r="DX58" s="235"/>
      <c r="DY58" s="235"/>
      <c r="DZ58" s="236"/>
      <c r="EA58" s="228"/>
      <c r="EB58" s="235"/>
      <c r="EC58" s="236"/>
      <c r="ED58" s="235"/>
      <c r="EE58" s="235"/>
      <c r="EF58" s="235"/>
      <c r="EG58" s="235"/>
    </row>
    <row r="59" spans="1:137" ht="8.1" customHeight="1" x14ac:dyDescent="0.2">
      <c r="B59" s="1157"/>
      <c r="C59" s="1157"/>
      <c r="D59" s="1306"/>
      <c r="E59" s="1307"/>
      <c r="F59" s="1308"/>
      <c r="G59" s="1315"/>
      <c r="H59" s="1316"/>
      <c r="I59" s="1316"/>
      <c r="J59" s="1316"/>
      <c r="K59" s="1316"/>
      <c r="L59" s="1316"/>
      <c r="M59" s="1316"/>
      <c r="N59" s="1316"/>
      <c r="O59" s="1316"/>
      <c r="P59" s="1316"/>
      <c r="Q59" s="1316"/>
      <c r="R59" s="1316"/>
      <c r="S59" s="1316"/>
      <c r="T59" s="1316"/>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6"/>
      <c r="BD59" s="1316"/>
      <c r="BE59" s="1316"/>
      <c r="BF59" s="1316"/>
      <c r="BG59" s="1316"/>
      <c r="BH59" s="1316"/>
      <c r="BI59" s="1316"/>
      <c r="BJ59" s="1316"/>
      <c r="BK59" s="1316"/>
      <c r="BL59" s="1316"/>
      <c r="BM59" s="1316"/>
      <c r="BN59" s="1317"/>
      <c r="BO59" s="221"/>
      <c r="BQ59" s="1169"/>
      <c r="BR59" s="1169"/>
      <c r="BS59" s="1169"/>
      <c r="BT59" s="1169"/>
      <c r="BU59" s="1169"/>
      <c r="BV59" s="1169"/>
      <c r="BW59" s="1169"/>
      <c r="BX59" s="1169"/>
      <c r="BY59" s="1169"/>
      <c r="BZ59" s="1169"/>
      <c r="CA59" s="1169"/>
      <c r="CB59" s="1169"/>
      <c r="CC59" s="1169"/>
      <c r="CD59" s="1169"/>
      <c r="CE59" s="217"/>
      <c r="CF59" s="1169"/>
      <c r="CG59" s="1169"/>
      <c r="CH59" s="1169"/>
      <c r="CI59" s="1169"/>
      <c r="CJ59" s="1169"/>
      <c r="CK59" s="1169"/>
      <c r="CL59" s="1169"/>
      <c r="CM59" s="1169"/>
      <c r="CN59" s="1169"/>
      <c r="CO59" s="1169"/>
      <c r="CP59" s="1169"/>
      <c r="CQ59" s="1169"/>
      <c r="CR59" s="1169"/>
      <c r="CS59" s="1169"/>
      <c r="CT59" s="216"/>
      <c r="CU59" s="1180"/>
      <c r="CV59" s="1181"/>
      <c r="CW59" s="1182"/>
      <c r="CX59" s="1183"/>
      <c r="CY59" s="1183"/>
      <c r="CZ59" s="1183"/>
      <c r="DA59" s="1183"/>
      <c r="DB59" s="1183"/>
      <c r="DC59" s="1183"/>
      <c r="DD59" s="1183"/>
      <c r="DE59" s="1183"/>
      <c r="DF59" s="1183"/>
      <c r="DG59" s="1183"/>
      <c r="DH59" s="1184"/>
      <c r="DI59" s="235"/>
      <c r="DJ59" s="1178"/>
      <c r="DK59" s="1179"/>
      <c r="DL59" s="1172"/>
      <c r="DM59" s="1173"/>
      <c r="DN59" s="1173"/>
      <c r="DO59" s="1173"/>
      <c r="DP59" s="1173"/>
      <c r="DQ59" s="1173"/>
      <c r="DR59" s="1173"/>
      <c r="DS59" s="1173"/>
      <c r="DT59" s="1173"/>
      <c r="DU59" s="1173"/>
      <c r="DV59" s="1173"/>
      <c r="DW59" s="1175"/>
      <c r="DX59" s="235"/>
      <c r="DY59" s="235"/>
      <c r="DZ59" s="236"/>
      <c r="EA59" s="228"/>
      <c r="EB59" s="235"/>
      <c r="EC59" s="236"/>
      <c r="ED59" s="235"/>
      <c r="EE59" s="235"/>
      <c r="EF59" s="235"/>
      <c r="EG59" s="235"/>
    </row>
    <row r="60" spans="1:137" ht="8.1" customHeight="1" x14ac:dyDescent="0.2">
      <c r="B60" s="1157"/>
      <c r="C60" s="1157"/>
      <c r="D60" s="1309"/>
      <c r="E60" s="1310"/>
      <c r="F60" s="1311"/>
      <c r="G60" s="1318"/>
      <c r="H60" s="1319"/>
      <c r="I60" s="1319"/>
      <c r="J60" s="1319"/>
      <c r="K60" s="1319"/>
      <c r="L60" s="1319"/>
      <c r="M60" s="1319"/>
      <c r="N60" s="1319"/>
      <c r="O60" s="1319"/>
      <c r="P60" s="1319"/>
      <c r="Q60" s="1319"/>
      <c r="R60" s="1319"/>
      <c r="S60" s="1319"/>
      <c r="T60" s="1319"/>
      <c r="U60" s="1319"/>
      <c r="V60" s="1319"/>
      <c r="W60" s="1319"/>
      <c r="X60" s="1319"/>
      <c r="Y60" s="1319"/>
      <c r="Z60" s="1319"/>
      <c r="AA60" s="1319"/>
      <c r="AB60" s="1319"/>
      <c r="AC60" s="1319"/>
      <c r="AD60" s="1319"/>
      <c r="AE60" s="1319"/>
      <c r="AF60" s="1319"/>
      <c r="AG60" s="1319"/>
      <c r="AH60" s="1319"/>
      <c r="AI60" s="1319"/>
      <c r="AJ60" s="1319"/>
      <c r="AK60" s="1319"/>
      <c r="AL60" s="1319"/>
      <c r="AM60" s="1319"/>
      <c r="AN60" s="1319"/>
      <c r="AO60" s="1319"/>
      <c r="AP60" s="1319"/>
      <c r="AQ60" s="1319"/>
      <c r="AR60" s="1319"/>
      <c r="AS60" s="1319"/>
      <c r="AT60" s="1319"/>
      <c r="AU60" s="1319"/>
      <c r="AV60" s="1319"/>
      <c r="AW60" s="1319"/>
      <c r="AX60" s="1319"/>
      <c r="AY60" s="1319"/>
      <c r="AZ60" s="1319"/>
      <c r="BA60" s="1319"/>
      <c r="BB60" s="1319"/>
      <c r="BC60" s="1319"/>
      <c r="BD60" s="1319"/>
      <c r="BE60" s="1319"/>
      <c r="BF60" s="1319"/>
      <c r="BG60" s="1319"/>
      <c r="BH60" s="1319"/>
      <c r="BI60" s="1319"/>
      <c r="BJ60" s="1319"/>
      <c r="BK60" s="1319"/>
      <c r="BL60" s="1319"/>
      <c r="BM60" s="1319"/>
      <c r="BN60" s="1320"/>
      <c r="BO60" s="221"/>
      <c r="BQ60" s="1185" t="s">
        <v>763</v>
      </c>
      <c r="BR60" s="1186"/>
      <c r="BS60" s="1187" t="s">
        <v>937</v>
      </c>
      <c r="BT60" s="1188"/>
      <c r="BU60" s="1188" t="s">
        <v>938</v>
      </c>
      <c r="BV60" s="1188"/>
      <c r="BW60" s="1188"/>
      <c r="BX60" s="1188"/>
      <c r="BY60" s="1188"/>
      <c r="BZ60" s="1188"/>
      <c r="CA60" s="1188"/>
      <c r="CB60" s="1188"/>
      <c r="CC60" s="1188"/>
      <c r="CD60" s="1189"/>
      <c r="CE60" s="217"/>
      <c r="CF60" s="1185" t="s">
        <v>763</v>
      </c>
      <c r="CG60" s="1186"/>
      <c r="CH60" s="1187" t="s">
        <v>939</v>
      </c>
      <c r="CI60" s="1188"/>
      <c r="CJ60" s="1188" t="s">
        <v>940</v>
      </c>
      <c r="CK60" s="1188"/>
      <c r="CL60" s="1188"/>
      <c r="CM60" s="1188"/>
      <c r="CN60" s="1188"/>
      <c r="CO60" s="1188"/>
      <c r="CP60" s="1188"/>
      <c r="CQ60" s="1188"/>
      <c r="CR60" s="1188"/>
      <c r="CS60" s="1189"/>
      <c r="CT60" s="216"/>
      <c r="CU60" s="1199" t="s">
        <v>941</v>
      </c>
      <c r="CV60" s="1199"/>
      <c r="CW60" s="1199"/>
      <c r="CX60" s="1199"/>
      <c r="CY60" s="1199"/>
      <c r="CZ60" s="1199"/>
      <c r="DA60" s="1199"/>
      <c r="DB60" s="1199"/>
      <c r="DC60" s="1199"/>
      <c r="DD60" s="1199"/>
      <c r="DE60" s="1199"/>
      <c r="DF60" s="1199"/>
      <c r="DG60" s="1199"/>
      <c r="DH60" s="1199"/>
      <c r="DI60" s="235"/>
      <c r="DJ60" s="1176" t="s">
        <v>763</v>
      </c>
      <c r="DK60" s="1177"/>
      <c r="DL60" s="1170" t="s">
        <v>579</v>
      </c>
      <c r="DM60" s="1171"/>
      <c r="DN60" s="1171" t="s">
        <v>580</v>
      </c>
      <c r="DO60" s="1171"/>
      <c r="DP60" s="1171"/>
      <c r="DQ60" s="1171"/>
      <c r="DR60" s="1171"/>
      <c r="DS60" s="1171"/>
      <c r="DT60" s="1171"/>
      <c r="DU60" s="1171"/>
      <c r="DV60" s="1171"/>
      <c r="DW60" s="1174"/>
      <c r="DX60" s="235"/>
      <c r="DY60" s="235"/>
      <c r="DZ60" s="236"/>
      <c r="EA60" s="228"/>
      <c r="EB60" s="235"/>
      <c r="EC60" s="236"/>
      <c r="ED60" s="235"/>
      <c r="EE60" s="235"/>
      <c r="EF60" s="235"/>
      <c r="EG60" s="235"/>
    </row>
    <row r="61" spans="1:137" ht="8.1" customHeight="1" x14ac:dyDescent="0.2">
      <c r="A61" s="221"/>
      <c r="B61" s="1157"/>
      <c r="C61" s="1157"/>
      <c r="D61" s="1303" t="s">
        <v>752</v>
      </c>
      <c r="E61" s="1304"/>
      <c r="F61" s="1305"/>
      <c r="G61" s="1190" t="s">
        <v>769</v>
      </c>
      <c r="H61" s="1191"/>
      <c r="I61" s="1191"/>
      <c r="J61" s="1191"/>
      <c r="K61" s="1191"/>
      <c r="L61" s="1191"/>
      <c r="M61" s="1191"/>
      <c r="N61" s="1191"/>
      <c r="O61" s="1191"/>
      <c r="P61" s="1191"/>
      <c r="Q61" s="1191"/>
      <c r="R61" s="1191"/>
      <c r="S61" s="1191"/>
      <c r="T61" s="1191"/>
      <c r="U61" s="1191"/>
      <c r="V61" s="1191"/>
      <c r="W61" s="1191"/>
      <c r="X61" s="1191"/>
      <c r="Y61" s="1191"/>
      <c r="Z61" s="1191"/>
      <c r="AA61" s="1191"/>
      <c r="AB61" s="1191"/>
      <c r="AC61" s="1191"/>
      <c r="AD61" s="1191"/>
      <c r="AE61" s="1191"/>
      <c r="AF61" s="1191"/>
      <c r="AG61" s="1191"/>
      <c r="AH61" s="1191"/>
      <c r="AI61" s="1191"/>
      <c r="AJ61" s="1191"/>
      <c r="AK61" s="1191"/>
      <c r="AL61" s="1191"/>
      <c r="AM61" s="1191"/>
      <c r="AN61" s="1191"/>
      <c r="AO61" s="1191"/>
      <c r="AP61" s="1191"/>
      <c r="AQ61" s="1191"/>
      <c r="AR61" s="1191"/>
      <c r="AS61" s="1191"/>
      <c r="AT61" s="1191"/>
      <c r="AU61" s="1191"/>
      <c r="AV61" s="1191"/>
      <c r="AW61" s="1191"/>
      <c r="AX61" s="1191"/>
      <c r="AY61" s="1191"/>
      <c r="AZ61" s="1191"/>
      <c r="BA61" s="1191"/>
      <c r="BB61" s="1191"/>
      <c r="BC61" s="1191"/>
      <c r="BD61" s="1191"/>
      <c r="BE61" s="1191"/>
      <c r="BF61" s="1191"/>
      <c r="BG61" s="1191"/>
      <c r="BH61" s="1191"/>
      <c r="BI61" s="1191"/>
      <c r="BJ61" s="1191"/>
      <c r="BK61" s="1191"/>
      <c r="BL61" s="1191"/>
      <c r="BM61" s="1191"/>
      <c r="BN61" s="1192"/>
      <c r="BO61" s="246"/>
      <c r="BQ61" s="1178"/>
      <c r="BR61" s="1179"/>
      <c r="BS61" s="1172"/>
      <c r="BT61" s="1173"/>
      <c r="BU61" s="1173"/>
      <c r="BV61" s="1173"/>
      <c r="BW61" s="1173"/>
      <c r="BX61" s="1173"/>
      <c r="BY61" s="1173"/>
      <c r="BZ61" s="1173"/>
      <c r="CA61" s="1173"/>
      <c r="CB61" s="1173"/>
      <c r="CC61" s="1173"/>
      <c r="CD61" s="1175"/>
      <c r="CE61" s="217"/>
      <c r="CF61" s="1178"/>
      <c r="CG61" s="1179"/>
      <c r="CH61" s="1172"/>
      <c r="CI61" s="1173"/>
      <c r="CJ61" s="1173"/>
      <c r="CK61" s="1173"/>
      <c r="CL61" s="1173"/>
      <c r="CM61" s="1173"/>
      <c r="CN61" s="1173"/>
      <c r="CO61" s="1173"/>
      <c r="CP61" s="1173"/>
      <c r="CQ61" s="1173"/>
      <c r="CR61" s="1173"/>
      <c r="CS61" s="1175"/>
      <c r="CT61" s="216"/>
      <c r="CU61" s="1169"/>
      <c r="CV61" s="1169"/>
      <c r="CW61" s="1169"/>
      <c r="CX61" s="1169"/>
      <c r="CY61" s="1169"/>
      <c r="CZ61" s="1169"/>
      <c r="DA61" s="1169"/>
      <c r="DB61" s="1169"/>
      <c r="DC61" s="1169"/>
      <c r="DD61" s="1169"/>
      <c r="DE61" s="1169"/>
      <c r="DF61" s="1169"/>
      <c r="DG61" s="1169"/>
      <c r="DH61" s="1169"/>
      <c r="DI61" s="235"/>
      <c r="DJ61" s="1178"/>
      <c r="DK61" s="1179"/>
      <c r="DL61" s="1172"/>
      <c r="DM61" s="1173"/>
      <c r="DN61" s="1173"/>
      <c r="DO61" s="1173"/>
      <c r="DP61" s="1173"/>
      <c r="DQ61" s="1173"/>
      <c r="DR61" s="1173"/>
      <c r="DS61" s="1173"/>
      <c r="DT61" s="1173"/>
      <c r="DU61" s="1173"/>
      <c r="DV61" s="1173"/>
      <c r="DW61" s="1175"/>
      <c r="DX61" s="235"/>
      <c r="DY61" s="235"/>
      <c r="DZ61" s="236"/>
      <c r="EA61" s="228"/>
      <c r="EB61" s="235"/>
      <c r="EC61" s="236"/>
      <c r="ED61" s="235"/>
      <c r="EE61" s="235"/>
      <c r="EF61" s="235"/>
      <c r="EG61" s="235"/>
    </row>
    <row r="62" spans="1:137" ht="8.1" customHeight="1" x14ac:dyDescent="0.2">
      <c r="A62" s="221"/>
      <c r="B62" s="1157"/>
      <c r="C62" s="1157"/>
      <c r="D62" s="1306"/>
      <c r="E62" s="1307"/>
      <c r="F62" s="1308"/>
      <c r="G62" s="1193"/>
      <c r="H62" s="1194"/>
      <c r="I62" s="1194"/>
      <c r="J62" s="1194"/>
      <c r="K62" s="1194"/>
      <c r="L62" s="1194"/>
      <c r="M62" s="1194"/>
      <c r="N62" s="1194"/>
      <c r="O62" s="1194"/>
      <c r="P62" s="1194"/>
      <c r="Q62" s="1194"/>
      <c r="R62" s="1194"/>
      <c r="S62" s="1194"/>
      <c r="T62" s="1194"/>
      <c r="U62" s="1194"/>
      <c r="V62" s="1194"/>
      <c r="W62" s="1194"/>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194"/>
      <c r="AS62" s="1194"/>
      <c r="AT62" s="1194"/>
      <c r="AU62" s="1194"/>
      <c r="AV62" s="1194"/>
      <c r="AW62" s="1194"/>
      <c r="AX62" s="1194"/>
      <c r="AY62" s="1194"/>
      <c r="AZ62" s="1194"/>
      <c r="BA62" s="1194"/>
      <c r="BB62" s="1194"/>
      <c r="BC62" s="1194"/>
      <c r="BD62" s="1194"/>
      <c r="BE62" s="1194"/>
      <c r="BF62" s="1194"/>
      <c r="BG62" s="1194"/>
      <c r="BH62" s="1194"/>
      <c r="BI62" s="1194"/>
      <c r="BJ62" s="1194"/>
      <c r="BK62" s="1194"/>
      <c r="BL62" s="1194"/>
      <c r="BM62" s="1194"/>
      <c r="BN62" s="1195"/>
      <c r="BO62" s="246"/>
      <c r="BQ62" s="1176" t="s">
        <v>763</v>
      </c>
      <c r="BR62" s="1177"/>
      <c r="BS62" s="1170" t="s">
        <v>581</v>
      </c>
      <c r="BT62" s="1171"/>
      <c r="BU62" s="1171" t="s">
        <v>582</v>
      </c>
      <c r="BV62" s="1171"/>
      <c r="BW62" s="1171"/>
      <c r="BX62" s="1171"/>
      <c r="BY62" s="1171"/>
      <c r="BZ62" s="1171"/>
      <c r="CA62" s="1171"/>
      <c r="CB62" s="1171"/>
      <c r="CC62" s="1171"/>
      <c r="CD62" s="1174"/>
      <c r="CE62" s="217"/>
      <c r="CF62" s="1176" t="s">
        <v>763</v>
      </c>
      <c r="CG62" s="1177"/>
      <c r="CH62" s="1170" t="s">
        <v>583</v>
      </c>
      <c r="CI62" s="1171"/>
      <c r="CJ62" s="1171" t="s">
        <v>942</v>
      </c>
      <c r="CK62" s="1171"/>
      <c r="CL62" s="1171"/>
      <c r="CM62" s="1171"/>
      <c r="CN62" s="1171"/>
      <c r="CO62" s="1171"/>
      <c r="CP62" s="1171"/>
      <c r="CQ62" s="1171"/>
      <c r="CR62" s="1171"/>
      <c r="CS62" s="1174"/>
      <c r="CT62" s="216"/>
      <c r="CU62" s="1185" t="s">
        <v>763</v>
      </c>
      <c r="CV62" s="1186"/>
      <c r="CW62" s="1187" t="s">
        <v>943</v>
      </c>
      <c r="CX62" s="1188"/>
      <c r="CY62" s="1188" t="s">
        <v>944</v>
      </c>
      <c r="CZ62" s="1188"/>
      <c r="DA62" s="1188"/>
      <c r="DB62" s="1188"/>
      <c r="DC62" s="1188"/>
      <c r="DD62" s="1188"/>
      <c r="DE62" s="1188"/>
      <c r="DF62" s="1188"/>
      <c r="DG62" s="1188"/>
      <c r="DH62" s="1189"/>
      <c r="DI62" s="235"/>
      <c r="DJ62" s="1176" t="s">
        <v>763</v>
      </c>
      <c r="DK62" s="1177"/>
      <c r="DL62" s="1170" t="s">
        <v>587</v>
      </c>
      <c r="DM62" s="1171"/>
      <c r="DN62" s="1171" t="s">
        <v>945</v>
      </c>
      <c r="DO62" s="1171"/>
      <c r="DP62" s="1171"/>
      <c r="DQ62" s="1171"/>
      <c r="DR62" s="1171"/>
      <c r="DS62" s="1171"/>
      <c r="DT62" s="1171"/>
      <c r="DU62" s="1171"/>
      <c r="DV62" s="1171"/>
      <c r="DW62" s="1174"/>
      <c r="DX62" s="235"/>
      <c r="DY62" s="235"/>
      <c r="DZ62" s="236"/>
      <c r="EA62" s="228"/>
      <c r="EB62" s="235"/>
      <c r="EC62" s="236"/>
      <c r="ED62" s="235"/>
      <c r="EE62" s="235"/>
      <c r="EF62" s="235"/>
      <c r="EG62" s="235"/>
    </row>
    <row r="63" spans="1:137" ht="8.1" customHeight="1" x14ac:dyDescent="0.2">
      <c r="A63" s="221"/>
      <c r="B63" s="1157"/>
      <c r="C63" s="1157"/>
      <c r="D63" s="1309"/>
      <c r="E63" s="1310"/>
      <c r="F63" s="1311"/>
      <c r="G63" s="1196"/>
      <c r="H63" s="1197"/>
      <c r="I63" s="1197"/>
      <c r="J63" s="1197"/>
      <c r="K63" s="1197"/>
      <c r="L63" s="1197"/>
      <c r="M63" s="1197"/>
      <c r="N63" s="1197"/>
      <c r="O63" s="1197"/>
      <c r="P63" s="1197"/>
      <c r="Q63" s="1197"/>
      <c r="R63" s="1197"/>
      <c r="S63" s="1197"/>
      <c r="T63" s="1197"/>
      <c r="U63" s="1197"/>
      <c r="V63" s="1197"/>
      <c r="W63" s="1197"/>
      <c r="X63" s="1197"/>
      <c r="Y63" s="1197"/>
      <c r="Z63" s="1197"/>
      <c r="AA63" s="1197"/>
      <c r="AB63" s="1197"/>
      <c r="AC63" s="1197"/>
      <c r="AD63" s="1197"/>
      <c r="AE63" s="1197"/>
      <c r="AF63" s="1197"/>
      <c r="AG63" s="1197"/>
      <c r="AH63" s="1197"/>
      <c r="AI63" s="1197"/>
      <c r="AJ63" s="1197"/>
      <c r="AK63" s="1197"/>
      <c r="AL63" s="1197"/>
      <c r="AM63" s="1197"/>
      <c r="AN63" s="1197"/>
      <c r="AO63" s="1197"/>
      <c r="AP63" s="1197"/>
      <c r="AQ63" s="1197"/>
      <c r="AR63" s="1197"/>
      <c r="AS63" s="1197"/>
      <c r="AT63" s="1197"/>
      <c r="AU63" s="1197"/>
      <c r="AV63" s="1197"/>
      <c r="AW63" s="1197"/>
      <c r="AX63" s="1197"/>
      <c r="AY63" s="1197"/>
      <c r="AZ63" s="1197"/>
      <c r="BA63" s="1197"/>
      <c r="BB63" s="1197"/>
      <c r="BC63" s="1197"/>
      <c r="BD63" s="1197"/>
      <c r="BE63" s="1197"/>
      <c r="BF63" s="1197"/>
      <c r="BG63" s="1197"/>
      <c r="BH63" s="1197"/>
      <c r="BI63" s="1197"/>
      <c r="BJ63" s="1197"/>
      <c r="BK63" s="1197"/>
      <c r="BL63" s="1197"/>
      <c r="BM63" s="1197"/>
      <c r="BN63" s="1198"/>
      <c r="BO63" s="216"/>
      <c r="BQ63" s="1178"/>
      <c r="BR63" s="1179"/>
      <c r="BS63" s="1172"/>
      <c r="BT63" s="1173"/>
      <c r="BU63" s="1173"/>
      <c r="BV63" s="1173"/>
      <c r="BW63" s="1173"/>
      <c r="BX63" s="1173"/>
      <c r="BY63" s="1173"/>
      <c r="BZ63" s="1173"/>
      <c r="CA63" s="1173"/>
      <c r="CB63" s="1173"/>
      <c r="CC63" s="1173"/>
      <c r="CD63" s="1175"/>
      <c r="CE63" s="217"/>
      <c r="CF63" s="1178"/>
      <c r="CG63" s="1179"/>
      <c r="CH63" s="1172"/>
      <c r="CI63" s="1173"/>
      <c r="CJ63" s="1173"/>
      <c r="CK63" s="1173"/>
      <c r="CL63" s="1173"/>
      <c r="CM63" s="1173"/>
      <c r="CN63" s="1173"/>
      <c r="CO63" s="1173"/>
      <c r="CP63" s="1173"/>
      <c r="CQ63" s="1173"/>
      <c r="CR63" s="1173"/>
      <c r="CS63" s="1175"/>
      <c r="CT63" s="216"/>
      <c r="CU63" s="1178"/>
      <c r="CV63" s="1179"/>
      <c r="CW63" s="1172"/>
      <c r="CX63" s="1173"/>
      <c r="CY63" s="1173"/>
      <c r="CZ63" s="1173"/>
      <c r="DA63" s="1173"/>
      <c r="DB63" s="1173"/>
      <c r="DC63" s="1173"/>
      <c r="DD63" s="1173"/>
      <c r="DE63" s="1173"/>
      <c r="DF63" s="1173"/>
      <c r="DG63" s="1173"/>
      <c r="DH63" s="1175"/>
      <c r="DI63" s="235"/>
      <c r="DJ63" s="1180"/>
      <c r="DK63" s="1181"/>
      <c r="DL63" s="1182"/>
      <c r="DM63" s="1183"/>
      <c r="DN63" s="1183"/>
      <c r="DO63" s="1183"/>
      <c r="DP63" s="1183"/>
      <c r="DQ63" s="1183"/>
      <c r="DR63" s="1183"/>
      <c r="DS63" s="1183"/>
      <c r="DT63" s="1183"/>
      <c r="DU63" s="1183"/>
      <c r="DV63" s="1183"/>
      <c r="DW63" s="1184"/>
      <c r="DX63" s="235"/>
      <c r="DY63" s="235"/>
      <c r="DZ63" s="236"/>
      <c r="EA63" s="228"/>
      <c r="EB63" s="235"/>
      <c r="EC63" s="236"/>
      <c r="ED63" s="235"/>
      <c r="EE63" s="235"/>
      <c r="EF63" s="235"/>
      <c r="EG63" s="235"/>
    </row>
    <row r="64" spans="1:137" ht="8.1" customHeight="1" x14ac:dyDescent="0.2">
      <c r="A64" s="221"/>
      <c r="B64" s="1157"/>
      <c r="C64" s="1157"/>
      <c r="D64" s="1218" t="s">
        <v>946</v>
      </c>
      <c r="E64" s="1219"/>
      <c r="F64" s="1220"/>
      <c r="G64" s="1190" t="s">
        <v>947</v>
      </c>
      <c r="H64" s="1191"/>
      <c r="I64" s="1191"/>
      <c r="J64" s="1191"/>
      <c r="K64" s="1191"/>
      <c r="L64" s="1191"/>
      <c r="M64" s="1191"/>
      <c r="N64" s="1191"/>
      <c r="O64" s="1191"/>
      <c r="P64" s="1191"/>
      <c r="Q64" s="1191"/>
      <c r="R64" s="1191"/>
      <c r="S64" s="1191"/>
      <c r="T64" s="1191"/>
      <c r="U64" s="1191"/>
      <c r="V64" s="1191"/>
      <c r="W64" s="1191"/>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191"/>
      <c r="AS64" s="1191"/>
      <c r="AT64" s="1191"/>
      <c r="AU64" s="1191"/>
      <c r="AV64" s="1191"/>
      <c r="AW64" s="1191"/>
      <c r="AX64" s="1191"/>
      <c r="AY64" s="1191"/>
      <c r="AZ64" s="1191"/>
      <c r="BA64" s="1191"/>
      <c r="BB64" s="1191"/>
      <c r="BC64" s="1191"/>
      <c r="BD64" s="1191"/>
      <c r="BE64" s="1191"/>
      <c r="BF64" s="1191"/>
      <c r="BG64" s="1191"/>
      <c r="BH64" s="1191"/>
      <c r="BI64" s="1191"/>
      <c r="BJ64" s="1191"/>
      <c r="BK64" s="1191"/>
      <c r="BL64" s="1191"/>
      <c r="BM64" s="1191"/>
      <c r="BN64" s="1192"/>
      <c r="BO64" s="216"/>
      <c r="BQ64" s="1176" t="s">
        <v>763</v>
      </c>
      <c r="BR64" s="1177"/>
      <c r="BS64" s="1170" t="s">
        <v>589</v>
      </c>
      <c r="BT64" s="1171"/>
      <c r="BU64" s="1171" t="s">
        <v>948</v>
      </c>
      <c r="BV64" s="1171"/>
      <c r="BW64" s="1171"/>
      <c r="BX64" s="1171"/>
      <c r="BY64" s="1171"/>
      <c r="BZ64" s="1171"/>
      <c r="CA64" s="1171"/>
      <c r="CB64" s="1171"/>
      <c r="CC64" s="1171"/>
      <c r="CD64" s="1174"/>
      <c r="CE64" s="217"/>
      <c r="CF64" s="1176" t="s">
        <v>763</v>
      </c>
      <c r="CG64" s="1177"/>
      <c r="CH64" s="1170" t="s">
        <v>590</v>
      </c>
      <c r="CI64" s="1171"/>
      <c r="CJ64" s="1171" t="s">
        <v>949</v>
      </c>
      <c r="CK64" s="1171"/>
      <c r="CL64" s="1171"/>
      <c r="CM64" s="1171"/>
      <c r="CN64" s="1171"/>
      <c r="CO64" s="1171"/>
      <c r="CP64" s="1171"/>
      <c r="CQ64" s="1171"/>
      <c r="CR64" s="1171"/>
      <c r="CS64" s="1174"/>
      <c r="CT64" s="216"/>
      <c r="CU64" s="1176" t="s">
        <v>763</v>
      </c>
      <c r="CV64" s="1177"/>
      <c r="CW64" s="1170" t="s">
        <v>591</v>
      </c>
      <c r="CX64" s="1171"/>
      <c r="CY64" s="1171" t="s">
        <v>950</v>
      </c>
      <c r="CZ64" s="1171"/>
      <c r="DA64" s="1171"/>
      <c r="DB64" s="1171"/>
      <c r="DC64" s="1171"/>
      <c r="DD64" s="1171"/>
      <c r="DE64" s="1171"/>
      <c r="DF64" s="1171"/>
      <c r="DG64" s="1171"/>
      <c r="DH64" s="1174"/>
      <c r="DI64" s="235"/>
      <c r="DJ64" s="1199" t="s">
        <v>592</v>
      </c>
      <c r="DK64" s="1199"/>
      <c r="DL64" s="1199"/>
      <c r="DM64" s="1199"/>
      <c r="DN64" s="1199"/>
      <c r="DO64" s="1199"/>
      <c r="DP64" s="1199"/>
      <c r="DQ64" s="1199"/>
      <c r="DR64" s="1199"/>
      <c r="DS64" s="1199"/>
      <c r="DT64" s="1199"/>
      <c r="DU64" s="1199"/>
      <c r="DV64" s="1199"/>
      <c r="DW64" s="1199"/>
      <c r="DX64" s="235"/>
      <c r="DY64" s="235"/>
      <c r="DZ64" s="236"/>
      <c r="EA64" s="228"/>
      <c r="EB64" s="235"/>
      <c r="EC64" s="236"/>
      <c r="ED64" s="235"/>
      <c r="EE64" s="235"/>
      <c r="EF64" s="235"/>
      <c r="EG64" s="235"/>
    </row>
    <row r="65" spans="1:137" ht="8.1" customHeight="1" x14ac:dyDescent="0.2">
      <c r="A65" s="221"/>
      <c r="B65" s="1157"/>
      <c r="C65" s="1157"/>
      <c r="D65" s="1221"/>
      <c r="E65" s="1222"/>
      <c r="F65" s="1223"/>
      <c r="G65" s="1193"/>
      <c r="H65" s="1194"/>
      <c r="I65" s="1194"/>
      <c r="J65" s="1194"/>
      <c r="K65" s="1194"/>
      <c r="L65" s="1194"/>
      <c r="M65" s="1194"/>
      <c r="N65" s="1194"/>
      <c r="O65" s="1194"/>
      <c r="P65" s="1194"/>
      <c r="Q65" s="1194"/>
      <c r="R65" s="1194"/>
      <c r="S65" s="1194"/>
      <c r="T65" s="1194"/>
      <c r="U65" s="1194"/>
      <c r="V65" s="1194"/>
      <c r="W65" s="1194"/>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194"/>
      <c r="AS65" s="1194"/>
      <c r="AT65" s="1194"/>
      <c r="AU65" s="1194"/>
      <c r="AV65" s="1194"/>
      <c r="AW65" s="1194"/>
      <c r="AX65" s="1194"/>
      <c r="AY65" s="1194"/>
      <c r="AZ65" s="1194"/>
      <c r="BA65" s="1194"/>
      <c r="BB65" s="1194"/>
      <c r="BC65" s="1194"/>
      <c r="BD65" s="1194"/>
      <c r="BE65" s="1194"/>
      <c r="BF65" s="1194"/>
      <c r="BG65" s="1194"/>
      <c r="BH65" s="1194"/>
      <c r="BI65" s="1194"/>
      <c r="BJ65" s="1194"/>
      <c r="BK65" s="1194"/>
      <c r="BL65" s="1194"/>
      <c r="BM65" s="1194"/>
      <c r="BN65" s="1195"/>
      <c r="BO65" s="221"/>
      <c r="BP65" s="235"/>
      <c r="BQ65" s="1178"/>
      <c r="BR65" s="1179"/>
      <c r="BS65" s="1172"/>
      <c r="BT65" s="1173"/>
      <c r="BU65" s="1173"/>
      <c r="BV65" s="1173"/>
      <c r="BW65" s="1173"/>
      <c r="BX65" s="1173"/>
      <c r="BY65" s="1173"/>
      <c r="BZ65" s="1173"/>
      <c r="CA65" s="1173"/>
      <c r="CB65" s="1173"/>
      <c r="CC65" s="1173"/>
      <c r="CD65" s="1175"/>
      <c r="CE65" s="217"/>
      <c r="CF65" s="1178"/>
      <c r="CG65" s="1179"/>
      <c r="CH65" s="1172"/>
      <c r="CI65" s="1173"/>
      <c r="CJ65" s="1173"/>
      <c r="CK65" s="1173"/>
      <c r="CL65" s="1173"/>
      <c r="CM65" s="1173"/>
      <c r="CN65" s="1173"/>
      <c r="CO65" s="1173"/>
      <c r="CP65" s="1173"/>
      <c r="CQ65" s="1173"/>
      <c r="CR65" s="1173"/>
      <c r="CS65" s="1175"/>
      <c r="CT65" s="216"/>
      <c r="CU65" s="1178"/>
      <c r="CV65" s="1179"/>
      <c r="CW65" s="1172"/>
      <c r="CX65" s="1173"/>
      <c r="CY65" s="1173"/>
      <c r="CZ65" s="1173"/>
      <c r="DA65" s="1173"/>
      <c r="DB65" s="1173"/>
      <c r="DC65" s="1173"/>
      <c r="DD65" s="1173"/>
      <c r="DE65" s="1173"/>
      <c r="DF65" s="1173"/>
      <c r="DG65" s="1173"/>
      <c r="DH65" s="1175"/>
      <c r="DI65" s="235"/>
      <c r="DJ65" s="1169"/>
      <c r="DK65" s="1169"/>
      <c r="DL65" s="1169"/>
      <c r="DM65" s="1169"/>
      <c r="DN65" s="1169"/>
      <c r="DO65" s="1169"/>
      <c r="DP65" s="1169"/>
      <c r="DQ65" s="1169"/>
      <c r="DR65" s="1169"/>
      <c r="DS65" s="1169"/>
      <c r="DT65" s="1169"/>
      <c r="DU65" s="1169"/>
      <c r="DV65" s="1169"/>
      <c r="DW65" s="1169"/>
      <c r="DX65" s="235"/>
      <c r="DY65" s="235"/>
      <c r="DZ65" s="235"/>
      <c r="EA65" s="235"/>
      <c r="EB65" s="236"/>
      <c r="EC65" s="236"/>
      <c r="ED65" s="235"/>
      <c r="EE65" s="235"/>
      <c r="EF65" s="235"/>
      <c r="EG65" s="235"/>
    </row>
    <row r="66" spans="1:137" ht="8.1" customHeight="1" x14ac:dyDescent="0.2">
      <c r="A66" s="221"/>
      <c r="B66" s="1157"/>
      <c r="C66" s="1157"/>
      <c r="D66" s="1221"/>
      <c r="E66" s="1222"/>
      <c r="F66" s="1223"/>
      <c r="G66" s="1193"/>
      <c r="H66" s="1194"/>
      <c r="I66" s="1194"/>
      <c r="J66" s="1194"/>
      <c r="K66" s="1194"/>
      <c r="L66" s="1194"/>
      <c r="M66" s="1194"/>
      <c r="N66" s="1194"/>
      <c r="O66" s="1194"/>
      <c r="P66" s="1194"/>
      <c r="Q66" s="1194"/>
      <c r="R66" s="1194"/>
      <c r="S66" s="1194"/>
      <c r="T66" s="1194"/>
      <c r="U66" s="1194"/>
      <c r="V66" s="1194"/>
      <c r="W66" s="1194"/>
      <c r="X66" s="1194"/>
      <c r="Y66" s="1194"/>
      <c r="Z66" s="1194"/>
      <c r="AA66" s="1194"/>
      <c r="AB66" s="1194"/>
      <c r="AC66" s="1194"/>
      <c r="AD66" s="1194"/>
      <c r="AE66" s="1194"/>
      <c r="AF66" s="1194"/>
      <c r="AG66" s="1194"/>
      <c r="AH66" s="1194"/>
      <c r="AI66" s="1194"/>
      <c r="AJ66" s="1194"/>
      <c r="AK66" s="1194"/>
      <c r="AL66" s="1194"/>
      <c r="AM66" s="1194"/>
      <c r="AN66" s="1194"/>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5"/>
      <c r="BO66" s="221"/>
      <c r="BP66" s="235"/>
      <c r="BQ66" s="1176" t="s">
        <v>763</v>
      </c>
      <c r="BR66" s="1177"/>
      <c r="BS66" s="1170" t="s">
        <v>593</v>
      </c>
      <c r="BT66" s="1171"/>
      <c r="BU66" s="1171" t="s">
        <v>951</v>
      </c>
      <c r="BV66" s="1171"/>
      <c r="BW66" s="1171"/>
      <c r="BX66" s="1171"/>
      <c r="BY66" s="1171"/>
      <c r="BZ66" s="1171"/>
      <c r="CA66" s="1171"/>
      <c r="CB66" s="1171"/>
      <c r="CC66" s="1171"/>
      <c r="CD66" s="1174"/>
      <c r="CE66" s="217"/>
      <c r="CF66" s="1176" t="s">
        <v>763</v>
      </c>
      <c r="CG66" s="1177"/>
      <c r="CH66" s="1170" t="s">
        <v>595</v>
      </c>
      <c r="CI66" s="1171"/>
      <c r="CJ66" s="1171" t="s">
        <v>952</v>
      </c>
      <c r="CK66" s="1171"/>
      <c r="CL66" s="1171"/>
      <c r="CM66" s="1171"/>
      <c r="CN66" s="1171"/>
      <c r="CO66" s="1171"/>
      <c r="CP66" s="1171"/>
      <c r="CQ66" s="1171"/>
      <c r="CR66" s="1171"/>
      <c r="CS66" s="1174"/>
      <c r="CT66" s="216"/>
      <c r="CU66" s="1176" t="s">
        <v>763</v>
      </c>
      <c r="CV66" s="1177"/>
      <c r="CW66" s="1170" t="s">
        <v>596</v>
      </c>
      <c r="CX66" s="1171"/>
      <c r="CY66" s="1171" t="s">
        <v>953</v>
      </c>
      <c r="CZ66" s="1171"/>
      <c r="DA66" s="1171"/>
      <c r="DB66" s="1171"/>
      <c r="DC66" s="1171"/>
      <c r="DD66" s="1171"/>
      <c r="DE66" s="1171"/>
      <c r="DF66" s="1171"/>
      <c r="DG66" s="1171"/>
      <c r="DH66" s="1174"/>
      <c r="DI66" s="235"/>
      <c r="DJ66" s="1185" t="s">
        <v>763</v>
      </c>
      <c r="DK66" s="1186"/>
      <c r="DL66" s="1187" t="s">
        <v>954</v>
      </c>
      <c r="DM66" s="1188"/>
      <c r="DN66" s="1188" t="s">
        <v>955</v>
      </c>
      <c r="DO66" s="1188"/>
      <c r="DP66" s="1188"/>
      <c r="DQ66" s="1188"/>
      <c r="DR66" s="1188"/>
      <c r="DS66" s="1188"/>
      <c r="DT66" s="1188"/>
      <c r="DU66" s="1188"/>
      <c r="DV66" s="1188"/>
      <c r="DW66" s="1189"/>
      <c r="DX66" s="235"/>
      <c r="DY66" s="235"/>
      <c r="DZ66" s="236"/>
      <c r="EA66" s="217"/>
      <c r="EB66" s="235"/>
      <c r="EC66" s="236"/>
      <c r="ED66" s="235"/>
      <c r="EE66" s="235"/>
      <c r="EF66" s="235"/>
      <c r="EG66" s="235"/>
    </row>
    <row r="67" spans="1:137" ht="8.1" customHeight="1" x14ac:dyDescent="0.2">
      <c r="B67" s="1157"/>
      <c r="C67" s="1157"/>
      <c r="D67" s="1224"/>
      <c r="E67" s="1225"/>
      <c r="F67" s="1226"/>
      <c r="G67" s="1196"/>
      <c r="H67" s="1197"/>
      <c r="I67" s="1197"/>
      <c r="J67" s="1197"/>
      <c r="K67" s="1197"/>
      <c r="L67" s="1197"/>
      <c r="M67" s="1197"/>
      <c r="N67" s="1197"/>
      <c r="O67" s="1197"/>
      <c r="P67" s="1197"/>
      <c r="Q67" s="1197"/>
      <c r="R67" s="1197"/>
      <c r="S67" s="1197"/>
      <c r="T67" s="1197"/>
      <c r="U67" s="1197"/>
      <c r="V67" s="1197"/>
      <c r="W67" s="1197"/>
      <c r="X67" s="1197"/>
      <c r="Y67" s="1197"/>
      <c r="Z67" s="1197"/>
      <c r="AA67" s="1197"/>
      <c r="AB67" s="1197"/>
      <c r="AC67" s="1197"/>
      <c r="AD67" s="1197"/>
      <c r="AE67" s="1197"/>
      <c r="AF67" s="1197"/>
      <c r="AG67" s="1197"/>
      <c r="AH67" s="1197"/>
      <c r="AI67" s="1197"/>
      <c r="AJ67" s="1197"/>
      <c r="AK67" s="1197"/>
      <c r="AL67" s="1197"/>
      <c r="AM67" s="1197"/>
      <c r="AN67" s="1197"/>
      <c r="AO67" s="1197"/>
      <c r="AP67" s="1197"/>
      <c r="AQ67" s="1197"/>
      <c r="AR67" s="1197"/>
      <c r="AS67" s="1197"/>
      <c r="AT67" s="1197"/>
      <c r="AU67" s="1197"/>
      <c r="AV67" s="1197"/>
      <c r="AW67" s="1197"/>
      <c r="AX67" s="1197"/>
      <c r="AY67" s="1197"/>
      <c r="AZ67" s="1197"/>
      <c r="BA67" s="1197"/>
      <c r="BB67" s="1197"/>
      <c r="BC67" s="1197"/>
      <c r="BD67" s="1197"/>
      <c r="BE67" s="1197"/>
      <c r="BF67" s="1197"/>
      <c r="BG67" s="1197"/>
      <c r="BH67" s="1197"/>
      <c r="BI67" s="1197"/>
      <c r="BJ67" s="1197"/>
      <c r="BK67" s="1197"/>
      <c r="BL67" s="1197"/>
      <c r="BM67" s="1197"/>
      <c r="BN67" s="1198"/>
      <c r="BO67" s="221"/>
      <c r="BP67" s="235"/>
      <c r="BQ67" s="1178"/>
      <c r="BR67" s="1179"/>
      <c r="BS67" s="1172"/>
      <c r="BT67" s="1173"/>
      <c r="BU67" s="1173"/>
      <c r="BV67" s="1173"/>
      <c r="BW67" s="1173"/>
      <c r="BX67" s="1173"/>
      <c r="BY67" s="1173"/>
      <c r="BZ67" s="1173"/>
      <c r="CA67" s="1173"/>
      <c r="CB67" s="1173"/>
      <c r="CC67" s="1173"/>
      <c r="CD67" s="1175"/>
      <c r="CE67" s="217"/>
      <c r="CF67" s="1178"/>
      <c r="CG67" s="1179"/>
      <c r="CH67" s="1172"/>
      <c r="CI67" s="1173"/>
      <c r="CJ67" s="1173"/>
      <c r="CK67" s="1173"/>
      <c r="CL67" s="1173"/>
      <c r="CM67" s="1173"/>
      <c r="CN67" s="1173"/>
      <c r="CO67" s="1173"/>
      <c r="CP67" s="1173"/>
      <c r="CQ67" s="1173"/>
      <c r="CR67" s="1173"/>
      <c r="CS67" s="1175"/>
      <c r="CT67" s="216"/>
      <c r="CU67" s="1178"/>
      <c r="CV67" s="1179"/>
      <c r="CW67" s="1172"/>
      <c r="CX67" s="1173"/>
      <c r="CY67" s="1173"/>
      <c r="CZ67" s="1173"/>
      <c r="DA67" s="1173"/>
      <c r="DB67" s="1173"/>
      <c r="DC67" s="1173"/>
      <c r="DD67" s="1173"/>
      <c r="DE67" s="1173"/>
      <c r="DF67" s="1173"/>
      <c r="DG67" s="1173"/>
      <c r="DH67" s="1175"/>
      <c r="DI67" s="235"/>
      <c r="DJ67" s="1178"/>
      <c r="DK67" s="1179"/>
      <c r="DL67" s="1172"/>
      <c r="DM67" s="1173"/>
      <c r="DN67" s="1173"/>
      <c r="DO67" s="1173"/>
      <c r="DP67" s="1173"/>
      <c r="DQ67" s="1173"/>
      <c r="DR67" s="1173"/>
      <c r="DS67" s="1173"/>
      <c r="DT67" s="1173"/>
      <c r="DU67" s="1173"/>
      <c r="DV67" s="1173"/>
      <c r="DW67" s="1175"/>
      <c r="DX67" s="235"/>
      <c r="DY67" s="235"/>
      <c r="DZ67" s="236"/>
      <c r="EA67" s="217"/>
      <c r="EB67" s="235"/>
      <c r="EC67" s="236"/>
      <c r="ED67" s="235"/>
      <c r="EE67" s="235"/>
      <c r="EF67" s="235"/>
      <c r="EG67" s="235"/>
    </row>
    <row r="68" spans="1:137" ht="8.1" customHeight="1" x14ac:dyDescent="0.2">
      <c r="B68" s="1157"/>
      <c r="C68" s="1157"/>
      <c r="D68" s="1218" t="s">
        <v>435</v>
      </c>
      <c r="E68" s="1219"/>
      <c r="F68" s="1220"/>
      <c r="G68" s="1190" t="s">
        <v>770</v>
      </c>
      <c r="H68" s="1191"/>
      <c r="I68" s="1191"/>
      <c r="J68" s="1191"/>
      <c r="K68" s="1191"/>
      <c r="L68" s="1191"/>
      <c r="M68" s="1191"/>
      <c r="N68" s="1191"/>
      <c r="O68" s="1191"/>
      <c r="P68" s="1191"/>
      <c r="Q68" s="1191"/>
      <c r="R68" s="1191"/>
      <c r="S68" s="1191"/>
      <c r="T68" s="1191"/>
      <c r="U68" s="1191"/>
      <c r="V68" s="1191"/>
      <c r="W68" s="1191"/>
      <c r="X68" s="1191"/>
      <c r="Y68" s="1191"/>
      <c r="Z68" s="1191"/>
      <c r="AA68" s="1191"/>
      <c r="AB68" s="1191"/>
      <c r="AC68" s="1191"/>
      <c r="AD68" s="1191"/>
      <c r="AE68" s="1191"/>
      <c r="AF68" s="1191"/>
      <c r="AG68" s="1191"/>
      <c r="AH68" s="1191"/>
      <c r="AI68" s="1191"/>
      <c r="AJ68" s="1191"/>
      <c r="AK68" s="1191"/>
      <c r="AL68" s="1191"/>
      <c r="AM68" s="1191"/>
      <c r="AN68" s="1191"/>
      <c r="AO68" s="1191"/>
      <c r="AP68" s="1191"/>
      <c r="AQ68" s="1191"/>
      <c r="AR68" s="1191"/>
      <c r="AS68" s="1191"/>
      <c r="AT68" s="1191"/>
      <c r="AU68" s="1191"/>
      <c r="AV68" s="1191"/>
      <c r="AW68" s="1191"/>
      <c r="AX68" s="1191"/>
      <c r="AY68" s="1191"/>
      <c r="AZ68" s="1191"/>
      <c r="BA68" s="1191"/>
      <c r="BB68" s="1191"/>
      <c r="BC68" s="1191"/>
      <c r="BD68" s="1191"/>
      <c r="BE68" s="1191"/>
      <c r="BF68" s="1191"/>
      <c r="BG68" s="1191"/>
      <c r="BH68" s="1191"/>
      <c r="BI68" s="1191"/>
      <c r="BJ68" s="1191"/>
      <c r="BK68" s="1191"/>
      <c r="BL68" s="1191"/>
      <c r="BM68" s="1191"/>
      <c r="BN68" s="1192"/>
      <c r="BO68" s="221"/>
      <c r="BP68" s="235"/>
      <c r="BQ68" s="1176" t="s">
        <v>763</v>
      </c>
      <c r="BR68" s="1177"/>
      <c r="BS68" s="1170" t="s">
        <v>600</v>
      </c>
      <c r="BT68" s="1171"/>
      <c r="BU68" s="1171" t="s">
        <v>956</v>
      </c>
      <c r="BV68" s="1171"/>
      <c r="BW68" s="1171"/>
      <c r="BX68" s="1171"/>
      <c r="BY68" s="1171"/>
      <c r="BZ68" s="1171"/>
      <c r="CA68" s="1171"/>
      <c r="CB68" s="1171"/>
      <c r="CC68" s="1171"/>
      <c r="CD68" s="1174"/>
      <c r="CE68" s="217"/>
      <c r="CF68" s="1176" t="s">
        <v>763</v>
      </c>
      <c r="CG68" s="1177"/>
      <c r="CH68" s="1170" t="s">
        <v>602</v>
      </c>
      <c r="CI68" s="1171"/>
      <c r="CJ68" s="1171" t="s">
        <v>957</v>
      </c>
      <c r="CK68" s="1171"/>
      <c r="CL68" s="1171"/>
      <c r="CM68" s="1171"/>
      <c r="CN68" s="1171"/>
      <c r="CO68" s="1171"/>
      <c r="CP68" s="1171"/>
      <c r="CQ68" s="1171"/>
      <c r="CR68" s="1171"/>
      <c r="CS68" s="1174"/>
      <c r="CT68" s="216"/>
      <c r="CU68" s="1176" t="s">
        <v>763</v>
      </c>
      <c r="CV68" s="1177"/>
      <c r="CW68" s="1170" t="s">
        <v>603</v>
      </c>
      <c r="CX68" s="1171"/>
      <c r="CY68" s="1171" t="s">
        <v>958</v>
      </c>
      <c r="CZ68" s="1171"/>
      <c r="DA68" s="1171"/>
      <c r="DB68" s="1171"/>
      <c r="DC68" s="1171"/>
      <c r="DD68" s="1171"/>
      <c r="DE68" s="1171"/>
      <c r="DF68" s="1171"/>
      <c r="DG68" s="1171"/>
      <c r="DH68" s="1174"/>
      <c r="DI68" s="235"/>
      <c r="DJ68" s="1176" t="s">
        <v>763</v>
      </c>
      <c r="DK68" s="1177"/>
      <c r="DL68" s="1170" t="s">
        <v>959</v>
      </c>
      <c r="DM68" s="1171"/>
      <c r="DN68" s="1171" t="s">
        <v>960</v>
      </c>
      <c r="DO68" s="1171"/>
      <c r="DP68" s="1171"/>
      <c r="DQ68" s="1171"/>
      <c r="DR68" s="1171"/>
      <c r="DS68" s="1171"/>
      <c r="DT68" s="1171"/>
      <c r="DU68" s="1171"/>
      <c r="DV68" s="1171"/>
      <c r="DW68" s="1174"/>
      <c r="DX68" s="235"/>
      <c r="DY68" s="235"/>
      <c r="DZ68" s="236"/>
      <c r="EA68" s="217"/>
      <c r="EB68" s="235"/>
      <c r="EC68" s="236"/>
      <c r="ED68" s="235"/>
      <c r="EE68" s="235"/>
      <c r="EF68" s="235"/>
      <c r="EG68" s="235"/>
    </row>
    <row r="69" spans="1:137" ht="8.1" customHeight="1" x14ac:dyDescent="0.2">
      <c r="B69" s="1157"/>
      <c r="C69" s="1157"/>
      <c r="D69" s="1221"/>
      <c r="E69" s="1222"/>
      <c r="F69" s="1223"/>
      <c r="G69" s="1193"/>
      <c r="H69" s="1194"/>
      <c r="I69" s="1194"/>
      <c r="J69" s="1194"/>
      <c r="K69" s="1194"/>
      <c r="L69" s="1194"/>
      <c r="M69" s="1194"/>
      <c r="N69" s="1194"/>
      <c r="O69" s="1194"/>
      <c r="P69" s="1194"/>
      <c r="Q69" s="1194"/>
      <c r="R69" s="1194"/>
      <c r="S69" s="1194"/>
      <c r="T69" s="1194"/>
      <c r="U69" s="1194"/>
      <c r="V69" s="1194"/>
      <c r="W69" s="1194"/>
      <c r="X69" s="1194"/>
      <c r="Y69" s="1194"/>
      <c r="Z69" s="1194"/>
      <c r="AA69" s="1194"/>
      <c r="AB69" s="1194"/>
      <c r="AC69" s="1194"/>
      <c r="AD69" s="1194"/>
      <c r="AE69" s="1194"/>
      <c r="AF69" s="1194"/>
      <c r="AG69" s="1194"/>
      <c r="AH69" s="1194"/>
      <c r="AI69" s="1194"/>
      <c r="AJ69" s="1194"/>
      <c r="AK69" s="1194"/>
      <c r="AL69" s="1194"/>
      <c r="AM69" s="1194"/>
      <c r="AN69" s="1194"/>
      <c r="AO69" s="1194"/>
      <c r="AP69" s="1194"/>
      <c r="AQ69" s="1194"/>
      <c r="AR69" s="1194"/>
      <c r="AS69" s="1194"/>
      <c r="AT69" s="1194"/>
      <c r="AU69" s="1194"/>
      <c r="AV69" s="1194"/>
      <c r="AW69" s="1194"/>
      <c r="AX69" s="1194"/>
      <c r="AY69" s="1194"/>
      <c r="AZ69" s="1194"/>
      <c r="BA69" s="1194"/>
      <c r="BB69" s="1194"/>
      <c r="BC69" s="1194"/>
      <c r="BD69" s="1194"/>
      <c r="BE69" s="1194"/>
      <c r="BF69" s="1194"/>
      <c r="BG69" s="1194"/>
      <c r="BH69" s="1194"/>
      <c r="BI69" s="1194"/>
      <c r="BJ69" s="1194"/>
      <c r="BK69" s="1194"/>
      <c r="BL69" s="1194"/>
      <c r="BM69" s="1194"/>
      <c r="BN69" s="1195"/>
      <c r="BO69" s="221"/>
      <c r="BP69" s="235"/>
      <c r="BQ69" s="1178"/>
      <c r="BR69" s="1179"/>
      <c r="BS69" s="1172"/>
      <c r="BT69" s="1173"/>
      <c r="BU69" s="1173"/>
      <c r="BV69" s="1173"/>
      <c r="BW69" s="1173"/>
      <c r="BX69" s="1173"/>
      <c r="BY69" s="1173"/>
      <c r="BZ69" s="1173"/>
      <c r="CA69" s="1173"/>
      <c r="CB69" s="1173"/>
      <c r="CC69" s="1173"/>
      <c r="CD69" s="1175"/>
      <c r="CE69" s="217"/>
      <c r="CF69" s="1178"/>
      <c r="CG69" s="1179"/>
      <c r="CH69" s="1172"/>
      <c r="CI69" s="1173"/>
      <c r="CJ69" s="1173"/>
      <c r="CK69" s="1173"/>
      <c r="CL69" s="1173"/>
      <c r="CM69" s="1173"/>
      <c r="CN69" s="1173"/>
      <c r="CO69" s="1173"/>
      <c r="CP69" s="1173"/>
      <c r="CQ69" s="1173"/>
      <c r="CR69" s="1173"/>
      <c r="CS69" s="1175"/>
      <c r="CT69" s="216"/>
      <c r="CU69" s="1178"/>
      <c r="CV69" s="1179"/>
      <c r="CW69" s="1172"/>
      <c r="CX69" s="1173"/>
      <c r="CY69" s="1173"/>
      <c r="CZ69" s="1173"/>
      <c r="DA69" s="1173"/>
      <c r="DB69" s="1173"/>
      <c r="DC69" s="1173"/>
      <c r="DD69" s="1173"/>
      <c r="DE69" s="1173"/>
      <c r="DF69" s="1173"/>
      <c r="DG69" s="1173"/>
      <c r="DH69" s="1175"/>
      <c r="DI69" s="235"/>
      <c r="DJ69" s="1178"/>
      <c r="DK69" s="1179"/>
      <c r="DL69" s="1172"/>
      <c r="DM69" s="1173"/>
      <c r="DN69" s="1173"/>
      <c r="DO69" s="1173"/>
      <c r="DP69" s="1173"/>
      <c r="DQ69" s="1173"/>
      <c r="DR69" s="1173"/>
      <c r="DS69" s="1173"/>
      <c r="DT69" s="1173"/>
      <c r="DU69" s="1173"/>
      <c r="DV69" s="1173"/>
      <c r="DW69" s="1175"/>
      <c r="DX69" s="235"/>
      <c r="DY69" s="235"/>
      <c r="DZ69" s="236"/>
      <c r="EA69" s="217"/>
      <c r="EB69" s="235"/>
      <c r="EC69" s="236"/>
      <c r="ED69" s="235"/>
      <c r="EE69" s="235"/>
      <c r="EF69" s="235"/>
      <c r="EG69" s="235"/>
    </row>
    <row r="70" spans="1:137" ht="8.1" customHeight="1" x14ac:dyDescent="0.2">
      <c r="B70" s="1157"/>
      <c r="C70" s="1157"/>
      <c r="D70" s="1221"/>
      <c r="E70" s="1222"/>
      <c r="F70" s="1223"/>
      <c r="G70" s="1193"/>
      <c r="H70" s="1194"/>
      <c r="I70" s="1194"/>
      <c r="J70" s="1194"/>
      <c r="K70" s="1194"/>
      <c r="L70" s="1194"/>
      <c r="M70" s="1194"/>
      <c r="N70" s="1194"/>
      <c r="O70" s="1194"/>
      <c r="P70" s="1194"/>
      <c r="Q70" s="1194"/>
      <c r="R70" s="1194"/>
      <c r="S70" s="1194"/>
      <c r="T70" s="1194"/>
      <c r="U70" s="1194"/>
      <c r="V70" s="1194"/>
      <c r="W70" s="1194"/>
      <c r="X70" s="1194"/>
      <c r="Y70" s="1194"/>
      <c r="Z70" s="1194"/>
      <c r="AA70" s="1194"/>
      <c r="AB70" s="1194"/>
      <c r="AC70" s="1194"/>
      <c r="AD70" s="1194"/>
      <c r="AE70" s="1194"/>
      <c r="AF70" s="1194"/>
      <c r="AG70" s="1194"/>
      <c r="AH70" s="1194"/>
      <c r="AI70" s="1194"/>
      <c r="AJ70" s="1194"/>
      <c r="AK70" s="1194"/>
      <c r="AL70" s="1194"/>
      <c r="AM70" s="1194"/>
      <c r="AN70" s="1194"/>
      <c r="AO70" s="1194"/>
      <c r="AP70" s="1194"/>
      <c r="AQ70" s="1194"/>
      <c r="AR70" s="1194"/>
      <c r="AS70" s="1194"/>
      <c r="AT70" s="1194"/>
      <c r="AU70" s="1194"/>
      <c r="AV70" s="1194"/>
      <c r="AW70" s="1194"/>
      <c r="AX70" s="1194"/>
      <c r="AY70" s="1194"/>
      <c r="AZ70" s="1194"/>
      <c r="BA70" s="1194"/>
      <c r="BB70" s="1194"/>
      <c r="BC70" s="1194"/>
      <c r="BD70" s="1194"/>
      <c r="BE70" s="1194"/>
      <c r="BF70" s="1194"/>
      <c r="BG70" s="1194"/>
      <c r="BH70" s="1194"/>
      <c r="BI70" s="1194"/>
      <c r="BJ70" s="1194"/>
      <c r="BK70" s="1194"/>
      <c r="BL70" s="1194"/>
      <c r="BM70" s="1194"/>
      <c r="BN70" s="1195"/>
      <c r="BO70" s="221"/>
      <c r="BP70" s="235"/>
      <c r="BQ70" s="1176" t="s">
        <v>763</v>
      </c>
      <c r="BR70" s="1177"/>
      <c r="BS70" s="1170" t="s">
        <v>606</v>
      </c>
      <c r="BT70" s="1171"/>
      <c r="BU70" s="1171" t="s">
        <v>961</v>
      </c>
      <c r="BV70" s="1171"/>
      <c r="BW70" s="1171"/>
      <c r="BX70" s="1171"/>
      <c r="BY70" s="1171"/>
      <c r="BZ70" s="1171"/>
      <c r="CA70" s="1171"/>
      <c r="CB70" s="1171"/>
      <c r="CC70" s="1171"/>
      <c r="CD70" s="1174"/>
      <c r="CE70" s="217"/>
      <c r="CF70" s="1176" t="s">
        <v>763</v>
      </c>
      <c r="CG70" s="1177"/>
      <c r="CH70" s="1170" t="s">
        <v>607</v>
      </c>
      <c r="CI70" s="1171"/>
      <c r="CJ70" s="1171" t="s">
        <v>962</v>
      </c>
      <c r="CK70" s="1171"/>
      <c r="CL70" s="1171"/>
      <c r="CM70" s="1171"/>
      <c r="CN70" s="1171"/>
      <c r="CO70" s="1171"/>
      <c r="CP70" s="1171"/>
      <c r="CQ70" s="1171"/>
      <c r="CR70" s="1171"/>
      <c r="CS70" s="1174"/>
      <c r="CT70" s="216"/>
      <c r="CU70" s="1176" t="s">
        <v>763</v>
      </c>
      <c r="CV70" s="1177"/>
      <c r="CW70" s="1170" t="s">
        <v>609</v>
      </c>
      <c r="CX70" s="1171"/>
      <c r="CY70" s="1171" t="s">
        <v>610</v>
      </c>
      <c r="CZ70" s="1171"/>
      <c r="DA70" s="1171"/>
      <c r="DB70" s="1171"/>
      <c r="DC70" s="1171"/>
      <c r="DD70" s="1171"/>
      <c r="DE70" s="1171"/>
      <c r="DF70" s="1171"/>
      <c r="DG70" s="1171"/>
      <c r="DH70" s="1174"/>
      <c r="DI70" s="235"/>
      <c r="DJ70" s="1176" t="s">
        <v>763</v>
      </c>
      <c r="DK70" s="1177"/>
      <c r="DL70" s="1170" t="s">
        <v>963</v>
      </c>
      <c r="DM70" s="1171"/>
      <c r="DN70" s="1171" t="s">
        <v>964</v>
      </c>
      <c r="DO70" s="1171"/>
      <c r="DP70" s="1171"/>
      <c r="DQ70" s="1171"/>
      <c r="DR70" s="1171"/>
      <c r="DS70" s="1171"/>
      <c r="DT70" s="1171"/>
      <c r="DU70" s="1171"/>
      <c r="DV70" s="1171"/>
      <c r="DW70" s="1174"/>
      <c r="DX70" s="235"/>
      <c r="DY70" s="235"/>
      <c r="DZ70" s="236"/>
      <c r="EA70" s="228"/>
      <c r="EB70" s="235"/>
      <c r="EC70" s="236"/>
      <c r="ED70" s="235"/>
      <c r="EE70" s="235"/>
      <c r="EF70" s="235"/>
      <c r="EG70" s="235"/>
    </row>
    <row r="71" spans="1:137" ht="8.1" customHeight="1" x14ac:dyDescent="0.2">
      <c r="B71" s="1157"/>
      <c r="C71" s="1157"/>
      <c r="D71" s="1221"/>
      <c r="E71" s="1222"/>
      <c r="F71" s="1223"/>
      <c r="G71" s="1193"/>
      <c r="H71" s="1194"/>
      <c r="I71" s="1194"/>
      <c r="J71" s="1194"/>
      <c r="K71" s="1194"/>
      <c r="L71" s="1194"/>
      <c r="M71" s="1194"/>
      <c r="N71" s="1194"/>
      <c r="O71" s="1194"/>
      <c r="P71" s="1194"/>
      <c r="Q71" s="1194"/>
      <c r="R71" s="1194"/>
      <c r="S71" s="1194"/>
      <c r="T71" s="1194"/>
      <c r="U71" s="1194"/>
      <c r="V71" s="1194"/>
      <c r="W71" s="1194"/>
      <c r="X71" s="1194"/>
      <c r="Y71" s="1194"/>
      <c r="Z71" s="1194"/>
      <c r="AA71" s="1194"/>
      <c r="AB71" s="1194"/>
      <c r="AC71" s="1194"/>
      <c r="AD71" s="1194"/>
      <c r="AE71" s="1194"/>
      <c r="AF71" s="1194"/>
      <c r="AG71" s="1194"/>
      <c r="AH71" s="1194"/>
      <c r="AI71" s="1194"/>
      <c r="AJ71" s="1194"/>
      <c r="AK71" s="1194"/>
      <c r="AL71" s="1194"/>
      <c r="AM71" s="1194"/>
      <c r="AN71" s="1194"/>
      <c r="AO71" s="1194"/>
      <c r="AP71" s="1194"/>
      <c r="AQ71" s="1194"/>
      <c r="AR71" s="1194"/>
      <c r="AS71" s="1194"/>
      <c r="AT71" s="1194"/>
      <c r="AU71" s="1194"/>
      <c r="AV71" s="1194"/>
      <c r="AW71" s="1194"/>
      <c r="AX71" s="1194"/>
      <c r="AY71" s="1194"/>
      <c r="AZ71" s="1194"/>
      <c r="BA71" s="1194"/>
      <c r="BB71" s="1194"/>
      <c r="BC71" s="1194"/>
      <c r="BD71" s="1194"/>
      <c r="BE71" s="1194"/>
      <c r="BF71" s="1194"/>
      <c r="BG71" s="1194"/>
      <c r="BH71" s="1194"/>
      <c r="BI71" s="1194"/>
      <c r="BJ71" s="1194"/>
      <c r="BK71" s="1194"/>
      <c r="BL71" s="1194"/>
      <c r="BM71" s="1194"/>
      <c r="BN71" s="1195"/>
      <c r="BO71" s="221"/>
      <c r="BP71" s="235"/>
      <c r="BQ71" s="1178"/>
      <c r="BR71" s="1179"/>
      <c r="BS71" s="1172"/>
      <c r="BT71" s="1173"/>
      <c r="BU71" s="1173"/>
      <c r="BV71" s="1173"/>
      <c r="BW71" s="1173"/>
      <c r="BX71" s="1173"/>
      <c r="BY71" s="1173"/>
      <c r="BZ71" s="1173"/>
      <c r="CA71" s="1173"/>
      <c r="CB71" s="1173"/>
      <c r="CC71" s="1173"/>
      <c r="CD71" s="1175"/>
      <c r="CE71" s="217"/>
      <c r="CF71" s="1178"/>
      <c r="CG71" s="1179"/>
      <c r="CH71" s="1172"/>
      <c r="CI71" s="1173"/>
      <c r="CJ71" s="1173"/>
      <c r="CK71" s="1173"/>
      <c r="CL71" s="1173"/>
      <c r="CM71" s="1173"/>
      <c r="CN71" s="1173"/>
      <c r="CO71" s="1173"/>
      <c r="CP71" s="1173"/>
      <c r="CQ71" s="1173"/>
      <c r="CR71" s="1173"/>
      <c r="CS71" s="1175"/>
      <c r="CT71" s="216"/>
      <c r="CU71" s="1178"/>
      <c r="CV71" s="1179"/>
      <c r="CW71" s="1172"/>
      <c r="CX71" s="1173"/>
      <c r="CY71" s="1173"/>
      <c r="CZ71" s="1173"/>
      <c r="DA71" s="1173"/>
      <c r="DB71" s="1173"/>
      <c r="DC71" s="1173"/>
      <c r="DD71" s="1173"/>
      <c r="DE71" s="1173"/>
      <c r="DF71" s="1173"/>
      <c r="DG71" s="1173"/>
      <c r="DH71" s="1175"/>
      <c r="DI71" s="235"/>
      <c r="DJ71" s="1178"/>
      <c r="DK71" s="1179"/>
      <c r="DL71" s="1172"/>
      <c r="DM71" s="1173"/>
      <c r="DN71" s="1173"/>
      <c r="DO71" s="1173"/>
      <c r="DP71" s="1173"/>
      <c r="DQ71" s="1173"/>
      <c r="DR71" s="1173"/>
      <c r="DS71" s="1173"/>
      <c r="DT71" s="1173"/>
      <c r="DU71" s="1173"/>
      <c r="DV71" s="1173"/>
      <c r="DW71" s="1175"/>
      <c r="DX71" s="235"/>
      <c r="DY71" s="235"/>
      <c r="DZ71" s="236"/>
      <c r="EA71" s="228"/>
      <c r="EB71" s="235"/>
      <c r="EC71" s="236"/>
      <c r="ED71" s="235"/>
      <c r="EE71" s="235"/>
      <c r="EF71" s="235"/>
      <c r="EG71" s="235"/>
    </row>
    <row r="72" spans="1:137" ht="7.5" customHeight="1" x14ac:dyDescent="0.2">
      <c r="B72" s="1157"/>
      <c r="C72" s="1157"/>
      <c r="D72" s="1221"/>
      <c r="E72" s="1222"/>
      <c r="F72" s="1223"/>
      <c r="G72" s="1193"/>
      <c r="H72" s="1194"/>
      <c r="I72" s="1194"/>
      <c r="J72" s="1194"/>
      <c r="K72" s="1194"/>
      <c r="L72" s="1194"/>
      <c r="M72" s="1194"/>
      <c r="N72" s="1194"/>
      <c r="O72" s="1194"/>
      <c r="P72" s="1194"/>
      <c r="Q72" s="1194"/>
      <c r="R72" s="1194"/>
      <c r="S72" s="1194"/>
      <c r="T72" s="1194"/>
      <c r="U72" s="1194"/>
      <c r="V72" s="1194"/>
      <c r="W72" s="1194"/>
      <c r="X72" s="1194"/>
      <c r="Y72" s="1194"/>
      <c r="Z72" s="1194"/>
      <c r="AA72" s="1194"/>
      <c r="AB72" s="1194"/>
      <c r="AC72" s="1194"/>
      <c r="AD72" s="1194"/>
      <c r="AE72" s="1194"/>
      <c r="AF72" s="1194"/>
      <c r="AG72" s="1194"/>
      <c r="AH72" s="1194"/>
      <c r="AI72" s="1194"/>
      <c r="AJ72" s="1194"/>
      <c r="AK72" s="1194"/>
      <c r="AL72" s="1194"/>
      <c r="AM72" s="1194"/>
      <c r="AN72" s="1194"/>
      <c r="AO72" s="1194"/>
      <c r="AP72" s="1194"/>
      <c r="AQ72" s="1194"/>
      <c r="AR72" s="1194"/>
      <c r="AS72" s="1194"/>
      <c r="AT72" s="1194"/>
      <c r="AU72" s="1194"/>
      <c r="AV72" s="1194"/>
      <c r="AW72" s="1194"/>
      <c r="AX72" s="1194"/>
      <c r="AY72" s="1194"/>
      <c r="AZ72" s="1194"/>
      <c r="BA72" s="1194"/>
      <c r="BB72" s="1194"/>
      <c r="BC72" s="1194"/>
      <c r="BD72" s="1194"/>
      <c r="BE72" s="1194"/>
      <c r="BF72" s="1194"/>
      <c r="BG72" s="1194"/>
      <c r="BH72" s="1194"/>
      <c r="BI72" s="1194"/>
      <c r="BJ72" s="1194"/>
      <c r="BK72" s="1194"/>
      <c r="BL72" s="1194"/>
      <c r="BM72" s="1194"/>
      <c r="BN72" s="1195"/>
      <c r="BO72" s="221"/>
      <c r="BP72" s="217"/>
      <c r="BQ72" s="1176" t="s">
        <v>763</v>
      </c>
      <c r="BR72" s="1177"/>
      <c r="BS72" s="1170" t="s">
        <v>612</v>
      </c>
      <c r="BT72" s="1171"/>
      <c r="BU72" s="1171" t="s">
        <v>613</v>
      </c>
      <c r="BV72" s="1171"/>
      <c r="BW72" s="1171"/>
      <c r="BX72" s="1171"/>
      <c r="BY72" s="1171"/>
      <c r="BZ72" s="1171"/>
      <c r="CA72" s="1171"/>
      <c r="CB72" s="1171"/>
      <c r="CC72" s="1171"/>
      <c r="CD72" s="1174"/>
      <c r="CE72" s="217"/>
      <c r="CF72" s="1176" t="s">
        <v>763</v>
      </c>
      <c r="CG72" s="1177"/>
      <c r="CH72" s="1170" t="s">
        <v>614</v>
      </c>
      <c r="CI72" s="1171"/>
      <c r="CJ72" s="1171" t="s">
        <v>615</v>
      </c>
      <c r="CK72" s="1171"/>
      <c r="CL72" s="1171"/>
      <c r="CM72" s="1171"/>
      <c r="CN72" s="1171"/>
      <c r="CO72" s="1171"/>
      <c r="CP72" s="1171"/>
      <c r="CQ72" s="1171"/>
      <c r="CR72" s="1171"/>
      <c r="CS72" s="1174"/>
      <c r="CT72" s="216"/>
      <c r="CU72" s="1176" t="s">
        <v>763</v>
      </c>
      <c r="CV72" s="1177"/>
      <c r="CW72" s="1170" t="s">
        <v>616</v>
      </c>
      <c r="CX72" s="1171"/>
      <c r="CY72" s="1171" t="s">
        <v>965</v>
      </c>
      <c r="CZ72" s="1171"/>
      <c r="DA72" s="1171"/>
      <c r="DB72" s="1171"/>
      <c r="DC72" s="1171"/>
      <c r="DD72" s="1171"/>
      <c r="DE72" s="1171"/>
      <c r="DF72" s="1171"/>
      <c r="DG72" s="1171"/>
      <c r="DH72" s="1174"/>
      <c r="DI72" s="235"/>
      <c r="DJ72" s="1176" t="s">
        <v>763</v>
      </c>
      <c r="DK72" s="1177"/>
      <c r="DL72" s="1170" t="s">
        <v>966</v>
      </c>
      <c r="DM72" s="1171"/>
      <c r="DN72" s="1171" t="s">
        <v>967</v>
      </c>
      <c r="DO72" s="1171"/>
      <c r="DP72" s="1171"/>
      <c r="DQ72" s="1171"/>
      <c r="DR72" s="1171"/>
      <c r="DS72" s="1171"/>
      <c r="DT72" s="1171"/>
      <c r="DU72" s="1171"/>
      <c r="DV72" s="1171"/>
      <c r="DW72" s="1174"/>
      <c r="DX72" s="235"/>
      <c r="DY72" s="235"/>
      <c r="DZ72" s="236"/>
      <c r="EA72" s="228"/>
      <c r="EB72" s="235"/>
      <c r="EC72" s="236"/>
      <c r="ED72" s="235"/>
      <c r="EE72" s="235"/>
      <c r="EF72" s="235"/>
      <c r="EG72" s="235"/>
    </row>
    <row r="73" spans="1:137" ht="7.5" customHeight="1" x14ac:dyDescent="0.2">
      <c r="B73" s="1157"/>
      <c r="C73" s="1158"/>
      <c r="D73" s="1224"/>
      <c r="E73" s="1225"/>
      <c r="F73" s="1226"/>
      <c r="G73" s="1196"/>
      <c r="H73" s="1197"/>
      <c r="I73" s="1197"/>
      <c r="J73" s="1197"/>
      <c r="K73" s="1197"/>
      <c r="L73" s="1197"/>
      <c r="M73" s="1197"/>
      <c r="N73" s="1197"/>
      <c r="O73" s="1197"/>
      <c r="P73" s="1197"/>
      <c r="Q73" s="1197"/>
      <c r="R73" s="1197"/>
      <c r="S73" s="1197"/>
      <c r="T73" s="1197"/>
      <c r="U73" s="1197"/>
      <c r="V73" s="1197"/>
      <c r="W73" s="1197"/>
      <c r="X73" s="1197"/>
      <c r="Y73" s="1197"/>
      <c r="Z73" s="1197"/>
      <c r="AA73" s="1197"/>
      <c r="AB73" s="1197"/>
      <c r="AC73" s="1197"/>
      <c r="AD73" s="1197"/>
      <c r="AE73" s="1197"/>
      <c r="AF73" s="1197"/>
      <c r="AG73" s="1197"/>
      <c r="AH73" s="1197"/>
      <c r="AI73" s="1197"/>
      <c r="AJ73" s="1197"/>
      <c r="AK73" s="1197"/>
      <c r="AL73" s="1197"/>
      <c r="AM73" s="1197"/>
      <c r="AN73" s="1197"/>
      <c r="AO73" s="1197"/>
      <c r="AP73" s="1197"/>
      <c r="AQ73" s="1197"/>
      <c r="AR73" s="1197"/>
      <c r="AS73" s="1197"/>
      <c r="AT73" s="1197"/>
      <c r="AU73" s="1197"/>
      <c r="AV73" s="1197"/>
      <c r="AW73" s="1197"/>
      <c r="AX73" s="1197"/>
      <c r="AY73" s="1197"/>
      <c r="AZ73" s="1197"/>
      <c r="BA73" s="1197"/>
      <c r="BB73" s="1197"/>
      <c r="BC73" s="1197"/>
      <c r="BD73" s="1197"/>
      <c r="BE73" s="1197"/>
      <c r="BF73" s="1197"/>
      <c r="BG73" s="1197"/>
      <c r="BH73" s="1197"/>
      <c r="BI73" s="1197"/>
      <c r="BJ73" s="1197"/>
      <c r="BK73" s="1197"/>
      <c r="BL73" s="1197"/>
      <c r="BM73" s="1197"/>
      <c r="BN73" s="1198"/>
      <c r="BO73" s="221"/>
      <c r="BP73" s="217"/>
      <c r="BQ73" s="1178"/>
      <c r="BR73" s="1179"/>
      <c r="BS73" s="1172"/>
      <c r="BT73" s="1173"/>
      <c r="BU73" s="1173"/>
      <c r="BV73" s="1173"/>
      <c r="BW73" s="1173"/>
      <c r="BX73" s="1173"/>
      <c r="BY73" s="1173"/>
      <c r="BZ73" s="1173"/>
      <c r="CA73" s="1173"/>
      <c r="CB73" s="1173"/>
      <c r="CC73" s="1173"/>
      <c r="CD73" s="1175"/>
      <c r="CE73" s="217"/>
      <c r="CF73" s="1178"/>
      <c r="CG73" s="1179"/>
      <c r="CH73" s="1172"/>
      <c r="CI73" s="1173"/>
      <c r="CJ73" s="1173"/>
      <c r="CK73" s="1173"/>
      <c r="CL73" s="1173"/>
      <c r="CM73" s="1173"/>
      <c r="CN73" s="1173"/>
      <c r="CO73" s="1173"/>
      <c r="CP73" s="1173"/>
      <c r="CQ73" s="1173"/>
      <c r="CR73" s="1173"/>
      <c r="CS73" s="1175"/>
      <c r="CT73" s="216"/>
      <c r="CU73" s="1180"/>
      <c r="CV73" s="1181"/>
      <c r="CW73" s="1182"/>
      <c r="CX73" s="1183"/>
      <c r="CY73" s="1183"/>
      <c r="CZ73" s="1183"/>
      <c r="DA73" s="1183"/>
      <c r="DB73" s="1183"/>
      <c r="DC73" s="1183"/>
      <c r="DD73" s="1183"/>
      <c r="DE73" s="1183"/>
      <c r="DF73" s="1183"/>
      <c r="DG73" s="1183"/>
      <c r="DH73" s="1184"/>
      <c r="DI73" s="235"/>
      <c r="DJ73" s="1178"/>
      <c r="DK73" s="1179"/>
      <c r="DL73" s="1172"/>
      <c r="DM73" s="1173"/>
      <c r="DN73" s="1173"/>
      <c r="DO73" s="1173"/>
      <c r="DP73" s="1173"/>
      <c r="DQ73" s="1173"/>
      <c r="DR73" s="1173"/>
      <c r="DS73" s="1173"/>
      <c r="DT73" s="1173"/>
      <c r="DU73" s="1173"/>
      <c r="DV73" s="1173"/>
      <c r="DW73" s="1175"/>
      <c r="DX73" s="235"/>
      <c r="DY73" s="235"/>
      <c r="DZ73" s="236"/>
      <c r="EA73" s="228"/>
      <c r="EB73" s="235"/>
      <c r="EC73" s="236"/>
      <c r="ED73" s="235"/>
      <c r="EE73" s="235"/>
      <c r="EF73" s="235"/>
      <c r="EG73" s="235"/>
    </row>
    <row r="74" spans="1:137" ht="7.5" customHeight="1" x14ac:dyDescent="0.2">
      <c r="B74" s="1157"/>
      <c r="C74" s="1200" t="s">
        <v>968</v>
      </c>
      <c r="D74" s="1201"/>
      <c r="E74" s="1201"/>
      <c r="F74" s="1236" t="s">
        <v>969</v>
      </c>
      <c r="G74" s="1091" t="s">
        <v>970</v>
      </c>
      <c r="H74" s="1092"/>
      <c r="I74" s="1108"/>
      <c r="J74" s="1245" t="s">
        <v>971</v>
      </c>
      <c r="K74" s="1246"/>
      <c r="L74" s="1246"/>
      <c r="M74" s="1246"/>
      <c r="N74" s="1246"/>
      <c r="O74" s="1246"/>
      <c r="P74" s="1246"/>
      <c r="Q74" s="1246"/>
      <c r="R74" s="1330"/>
      <c r="S74" s="1107" t="s">
        <v>454</v>
      </c>
      <c r="T74" s="1092"/>
      <c r="U74" s="1108"/>
      <c r="V74" s="1245" t="s">
        <v>972</v>
      </c>
      <c r="W74" s="1246"/>
      <c r="X74" s="1246"/>
      <c r="Y74" s="1246"/>
      <c r="Z74" s="1246"/>
      <c r="AA74" s="1246"/>
      <c r="AB74" s="1246"/>
      <c r="AC74" s="1246"/>
      <c r="AD74" s="1246"/>
      <c r="AE74" s="1246"/>
      <c r="AF74" s="1246"/>
      <c r="AG74" s="1247"/>
      <c r="AH74" s="246"/>
      <c r="AI74" s="246"/>
      <c r="AJ74" s="246"/>
      <c r="AK74" s="217"/>
      <c r="AL74" s="217"/>
      <c r="AM74" s="217"/>
      <c r="AN74" s="217"/>
      <c r="AO74" s="217"/>
      <c r="AP74" s="217"/>
      <c r="AQ74" s="217"/>
      <c r="AR74" s="217"/>
      <c r="AS74" s="217"/>
      <c r="AT74" s="217"/>
      <c r="AU74" s="217"/>
      <c r="AV74" s="217"/>
      <c r="AW74" s="217"/>
      <c r="AX74" s="217"/>
      <c r="AY74" s="217"/>
      <c r="AZ74" s="217"/>
      <c r="BA74" s="217"/>
      <c r="BB74" s="217"/>
      <c r="BC74" s="217"/>
      <c r="BD74" s="217"/>
      <c r="BE74" s="217"/>
      <c r="BF74" s="217"/>
      <c r="BG74" s="217"/>
      <c r="BH74" s="217"/>
      <c r="BI74" s="217"/>
      <c r="BJ74" s="217"/>
      <c r="BK74" s="217"/>
      <c r="BL74" s="217"/>
      <c r="BM74" s="217"/>
      <c r="BN74" s="217"/>
      <c r="BO74" s="221"/>
      <c r="BP74" s="217"/>
      <c r="BQ74" s="1176" t="s">
        <v>763</v>
      </c>
      <c r="BR74" s="1177"/>
      <c r="BS74" s="1170" t="s">
        <v>622</v>
      </c>
      <c r="BT74" s="1171"/>
      <c r="BU74" s="1171" t="s">
        <v>973</v>
      </c>
      <c r="BV74" s="1171"/>
      <c r="BW74" s="1171"/>
      <c r="BX74" s="1171"/>
      <c r="BY74" s="1171"/>
      <c r="BZ74" s="1171"/>
      <c r="CA74" s="1171"/>
      <c r="CB74" s="1171"/>
      <c r="CC74" s="1171"/>
      <c r="CD74" s="1174"/>
      <c r="CE74" s="217"/>
      <c r="CF74" s="1176" t="s">
        <v>763</v>
      </c>
      <c r="CG74" s="1177"/>
      <c r="CH74" s="1170" t="s">
        <v>624</v>
      </c>
      <c r="CI74" s="1171"/>
      <c r="CJ74" s="1171" t="s">
        <v>974</v>
      </c>
      <c r="CK74" s="1171"/>
      <c r="CL74" s="1171"/>
      <c r="CM74" s="1171"/>
      <c r="CN74" s="1171"/>
      <c r="CO74" s="1171"/>
      <c r="CP74" s="1171"/>
      <c r="CQ74" s="1171"/>
      <c r="CR74" s="1171"/>
      <c r="CS74" s="1174"/>
      <c r="CT74" s="216"/>
      <c r="CU74" s="1199" t="s">
        <v>625</v>
      </c>
      <c r="CV74" s="1199"/>
      <c r="CW74" s="1199"/>
      <c r="CX74" s="1199"/>
      <c r="CY74" s="1199"/>
      <c r="CZ74" s="1199"/>
      <c r="DA74" s="1199"/>
      <c r="DB74" s="1199"/>
      <c r="DC74" s="1199"/>
      <c r="DD74" s="1199"/>
      <c r="DE74" s="1199"/>
      <c r="DF74" s="1199"/>
      <c r="DG74" s="1199"/>
      <c r="DH74" s="1199"/>
      <c r="DI74" s="235"/>
      <c r="DJ74" s="1176" t="s">
        <v>763</v>
      </c>
      <c r="DK74" s="1177"/>
      <c r="DL74" s="1170" t="s">
        <v>975</v>
      </c>
      <c r="DM74" s="1171"/>
      <c r="DN74" s="1171" t="s">
        <v>976</v>
      </c>
      <c r="DO74" s="1171"/>
      <c r="DP74" s="1171"/>
      <c r="DQ74" s="1171"/>
      <c r="DR74" s="1171"/>
      <c r="DS74" s="1171"/>
      <c r="DT74" s="1171"/>
      <c r="DU74" s="1171"/>
      <c r="DV74" s="1171"/>
      <c r="DW74" s="1174"/>
      <c r="DX74" s="235"/>
      <c r="DY74" s="235"/>
      <c r="DZ74" s="236"/>
      <c r="EA74" s="228"/>
      <c r="EB74" s="235"/>
      <c r="EC74" s="236"/>
      <c r="ED74" s="235"/>
      <c r="EE74" s="235"/>
      <c r="EF74" s="235"/>
      <c r="EG74" s="235"/>
    </row>
    <row r="75" spans="1:137" ht="8.1" customHeight="1" x14ac:dyDescent="0.2">
      <c r="B75" s="1157"/>
      <c r="C75" s="1202"/>
      <c r="D75" s="1203"/>
      <c r="E75" s="1203"/>
      <c r="F75" s="1237"/>
      <c r="G75" s="1094"/>
      <c r="H75" s="1095"/>
      <c r="I75" s="1110"/>
      <c r="J75" s="1248"/>
      <c r="K75" s="1249"/>
      <c r="L75" s="1249"/>
      <c r="M75" s="1249"/>
      <c r="N75" s="1249"/>
      <c r="O75" s="1249"/>
      <c r="P75" s="1249"/>
      <c r="Q75" s="1249"/>
      <c r="R75" s="1331"/>
      <c r="S75" s="1109"/>
      <c r="T75" s="1095"/>
      <c r="U75" s="1110"/>
      <c r="V75" s="1248"/>
      <c r="W75" s="1249"/>
      <c r="X75" s="1249"/>
      <c r="Y75" s="1249"/>
      <c r="Z75" s="1249"/>
      <c r="AA75" s="1249"/>
      <c r="AB75" s="1249"/>
      <c r="AC75" s="1249"/>
      <c r="AD75" s="1249"/>
      <c r="AE75" s="1249"/>
      <c r="AF75" s="1249"/>
      <c r="AG75" s="1250"/>
      <c r="AH75" s="216"/>
      <c r="AI75" s="216"/>
      <c r="AJ75" s="216"/>
      <c r="AK75" s="216"/>
      <c r="AL75" s="216"/>
      <c r="AM75" s="216"/>
      <c r="AN75" s="216"/>
      <c r="AO75" s="216"/>
      <c r="AP75" s="216"/>
      <c r="AQ75" s="216"/>
      <c r="AR75" s="216"/>
      <c r="AS75" s="216"/>
      <c r="AT75" s="216"/>
      <c r="AU75" s="216"/>
      <c r="AV75" s="216"/>
      <c r="AW75" s="216"/>
      <c r="AX75" s="216"/>
      <c r="AY75" s="216"/>
      <c r="AZ75" s="216"/>
      <c r="BA75" s="216"/>
      <c r="BB75" s="216"/>
      <c r="BC75" s="216"/>
      <c r="BD75" s="216"/>
      <c r="BE75" s="216"/>
      <c r="BF75" s="216"/>
      <c r="BG75" s="216"/>
      <c r="BH75" s="216"/>
      <c r="BI75" s="216"/>
      <c r="BJ75" s="216"/>
      <c r="BK75" s="216"/>
      <c r="BL75" s="216"/>
      <c r="BM75" s="216"/>
      <c r="BN75" s="216"/>
      <c r="BO75" s="221"/>
      <c r="BP75" s="217"/>
      <c r="BQ75" s="1180"/>
      <c r="BR75" s="1181"/>
      <c r="BS75" s="1182"/>
      <c r="BT75" s="1183"/>
      <c r="BU75" s="1183"/>
      <c r="BV75" s="1183"/>
      <c r="BW75" s="1183"/>
      <c r="BX75" s="1183"/>
      <c r="BY75" s="1183"/>
      <c r="BZ75" s="1183"/>
      <c r="CA75" s="1183"/>
      <c r="CB75" s="1183"/>
      <c r="CC75" s="1183"/>
      <c r="CD75" s="1184"/>
      <c r="CE75" s="217"/>
      <c r="CF75" s="1180"/>
      <c r="CG75" s="1181"/>
      <c r="CH75" s="1182"/>
      <c r="CI75" s="1183"/>
      <c r="CJ75" s="1183"/>
      <c r="CK75" s="1183"/>
      <c r="CL75" s="1183"/>
      <c r="CM75" s="1183"/>
      <c r="CN75" s="1183"/>
      <c r="CO75" s="1183"/>
      <c r="CP75" s="1183"/>
      <c r="CQ75" s="1183"/>
      <c r="CR75" s="1183"/>
      <c r="CS75" s="1184"/>
      <c r="CT75" s="216"/>
      <c r="CU75" s="1169"/>
      <c r="CV75" s="1169"/>
      <c r="CW75" s="1169"/>
      <c r="CX75" s="1169"/>
      <c r="CY75" s="1169"/>
      <c r="CZ75" s="1169"/>
      <c r="DA75" s="1169"/>
      <c r="DB75" s="1169"/>
      <c r="DC75" s="1169"/>
      <c r="DD75" s="1169"/>
      <c r="DE75" s="1169"/>
      <c r="DF75" s="1169"/>
      <c r="DG75" s="1169"/>
      <c r="DH75" s="1169"/>
      <c r="DI75" s="235"/>
      <c r="DJ75" s="1180"/>
      <c r="DK75" s="1181"/>
      <c r="DL75" s="1182"/>
      <c r="DM75" s="1183"/>
      <c r="DN75" s="1183"/>
      <c r="DO75" s="1183"/>
      <c r="DP75" s="1183"/>
      <c r="DQ75" s="1183"/>
      <c r="DR75" s="1183"/>
      <c r="DS75" s="1183"/>
      <c r="DT75" s="1183"/>
      <c r="DU75" s="1183"/>
      <c r="DV75" s="1183"/>
      <c r="DW75" s="1184"/>
      <c r="DX75" s="235"/>
      <c r="DY75" s="235"/>
      <c r="DZ75" s="236"/>
      <c r="EA75" s="228"/>
      <c r="EB75" s="235"/>
      <c r="EC75" s="236"/>
      <c r="ED75" s="235"/>
      <c r="EE75" s="235"/>
      <c r="EF75" s="235"/>
      <c r="EG75" s="235"/>
    </row>
    <row r="76" spans="1:137" ht="8.1" customHeight="1" x14ac:dyDescent="0.2">
      <c r="B76" s="1157"/>
      <c r="C76" s="1202"/>
      <c r="D76" s="1203"/>
      <c r="E76" s="1203"/>
      <c r="F76" s="1237"/>
      <c r="G76" s="1321" t="s">
        <v>771</v>
      </c>
      <c r="H76" s="1322"/>
      <c r="I76" s="1322"/>
      <c r="J76" s="1322"/>
      <c r="K76" s="1322"/>
      <c r="L76" s="1322"/>
      <c r="M76" s="1322"/>
      <c r="N76" s="1322"/>
      <c r="O76" s="1322"/>
      <c r="P76" s="1322"/>
      <c r="Q76" s="1322"/>
      <c r="R76" s="1322"/>
      <c r="S76" s="1322"/>
      <c r="T76" s="1322"/>
      <c r="U76" s="1322"/>
      <c r="V76" s="1322"/>
      <c r="W76" s="1322"/>
      <c r="X76" s="1322"/>
      <c r="Y76" s="1322"/>
      <c r="Z76" s="1322"/>
      <c r="AA76" s="1322"/>
      <c r="AB76" s="1322"/>
      <c r="AC76" s="1322"/>
      <c r="AD76" s="1322"/>
      <c r="AE76" s="1322"/>
      <c r="AF76" s="1322"/>
      <c r="AG76" s="1322"/>
      <c r="AH76" s="1322"/>
      <c r="AI76" s="1322"/>
      <c r="AJ76" s="1322"/>
      <c r="AK76" s="1322"/>
      <c r="AL76" s="1322"/>
      <c r="AM76" s="1322"/>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3"/>
      <c r="BO76" s="221"/>
      <c r="BP76" s="217"/>
      <c r="BQ76" s="1199" t="s">
        <v>627</v>
      </c>
      <c r="BR76" s="1199"/>
      <c r="BS76" s="1199"/>
      <c r="BT76" s="1199"/>
      <c r="BU76" s="1199"/>
      <c r="BV76" s="1199"/>
      <c r="BW76" s="1199"/>
      <c r="BX76" s="1199"/>
      <c r="BY76" s="1199"/>
      <c r="BZ76" s="1199"/>
      <c r="CA76" s="1199"/>
      <c r="CB76" s="1199"/>
      <c r="CC76" s="1199"/>
      <c r="CD76" s="1199"/>
      <c r="CE76" s="217"/>
      <c r="CF76" s="1199" t="s">
        <v>628</v>
      </c>
      <c r="CG76" s="1199"/>
      <c r="CH76" s="1199"/>
      <c r="CI76" s="1199"/>
      <c r="CJ76" s="1199"/>
      <c r="CK76" s="1199"/>
      <c r="CL76" s="1199"/>
      <c r="CM76" s="1199"/>
      <c r="CN76" s="1199"/>
      <c r="CO76" s="1199"/>
      <c r="CP76" s="1199"/>
      <c r="CQ76" s="1199"/>
      <c r="CR76" s="1199"/>
      <c r="CS76" s="1199"/>
      <c r="CT76" s="216"/>
      <c r="CU76" s="1185" t="s">
        <v>763</v>
      </c>
      <c r="CV76" s="1186"/>
      <c r="CW76" s="1187" t="s">
        <v>977</v>
      </c>
      <c r="CX76" s="1188"/>
      <c r="CY76" s="1188" t="s">
        <v>978</v>
      </c>
      <c r="CZ76" s="1188"/>
      <c r="DA76" s="1188"/>
      <c r="DB76" s="1188"/>
      <c r="DC76" s="1188"/>
      <c r="DD76" s="1188"/>
      <c r="DE76" s="1188"/>
      <c r="DF76" s="1188"/>
      <c r="DG76" s="1188"/>
      <c r="DH76" s="1189"/>
      <c r="DI76" s="235"/>
      <c r="DJ76" s="236"/>
      <c r="DK76" s="228"/>
      <c r="DL76" s="235"/>
      <c r="DM76" s="236"/>
      <c r="DN76" s="235"/>
      <c r="DO76" s="235"/>
      <c r="DP76" s="235"/>
      <c r="DQ76" s="235"/>
      <c r="DR76" s="235"/>
      <c r="DS76" s="235"/>
      <c r="DT76" s="235"/>
      <c r="DU76" s="235"/>
      <c r="DV76" s="216"/>
      <c r="DW76" s="216"/>
      <c r="DX76" s="235"/>
      <c r="DY76" s="235"/>
      <c r="DZ76" s="236"/>
      <c r="EA76" s="228"/>
      <c r="EB76" s="235"/>
      <c r="EC76" s="236"/>
      <c r="ED76" s="235"/>
      <c r="EE76" s="235"/>
      <c r="EF76" s="235"/>
      <c r="EG76" s="235"/>
    </row>
    <row r="77" spans="1:137" ht="8.1" customHeight="1" x14ac:dyDescent="0.2">
      <c r="B77" s="1157"/>
      <c r="C77" s="1202"/>
      <c r="D77" s="1203"/>
      <c r="E77" s="1203"/>
      <c r="F77" s="1237"/>
      <c r="G77" s="1324"/>
      <c r="H77" s="1325"/>
      <c r="I77" s="1325"/>
      <c r="J77" s="1325"/>
      <c r="K77" s="1325"/>
      <c r="L77" s="1325"/>
      <c r="M77" s="1325"/>
      <c r="N77" s="1325"/>
      <c r="O77" s="1325"/>
      <c r="P77" s="1325"/>
      <c r="Q77" s="1325"/>
      <c r="R77" s="1325"/>
      <c r="S77" s="1325"/>
      <c r="T77" s="1325"/>
      <c r="U77" s="1325"/>
      <c r="V77" s="1325"/>
      <c r="W77" s="1325"/>
      <c r="X77" s="1325"/>
      <c r="Y77" s="1325"/>
      <c r="Z77" s="1325"/>
      <c r="AA77" s="1325"/>
      <c r="AB77" s="1325"/>
      <c r="AC77" s="1325"/>
      <c r="AD77" s="1325"/>
      <c r="AE77" s="1325"/>
      <c r="AF77" s="1325"/>
      <c r="AG77" s="1325"/>
      <c r="AH77" s="1325"/>
      <c r="AI77" s="1325"/>
      <c r="AJ77" s="1325"/>
      <c r="AK77" s="1325"/>
      <c r="AL77" s="1325"/>
      <c r="AM77" s="1325"/>
      <c r="AN77" s="1325"/>
      <c r="AO77" s="1325"/>
      <c r="AP77" s="1325"/>
      <c r="AQ77" s="1325"/>
      <c r="AR77" s="1325"/>
      <c r="AS77" s="1325"/>
      <c r="AT77" s="1325"/>
      <c r="AU77" s="1325"/>
      <c r="AV77" s="1325"/>
      <c r="AW77" s="1325"/>
      <c r="AX77" s="1325"/>
      <c r="AY77" s="1325"/>
      <c r="AZ77" s="1325"/>
      <c r="BA77" s="1325"/>
      <c r="BB77" s="1325"/>
      <c r="BC77" s="1325"/>
      <c r="BD77" s="1325"/>
      <c r="BE77" s="1325"/>
      <c r="BF77" s="1325"/>
      <c r="BG77" s="1325"/>
      <c r="BH77" s="1325"/>
      <c r="BI77" s="1325"/>
      <c r="BJ77" s="1325"/>
      <c r="BK77" s="1325"/>
      <c r="BL77" s="1325"/>
      <c r="BM77" s="1325"/>
      <c r="BN77" s="1326"/>
      <c r="BO77" s="221"/>
      <c r="BP77" s="216"/>
      <c r="BQ77" s="1169"/>
      <c r="BR77" s="1169"/>
      <c r="BS77" s="1169"/>
      <c r="BT77" s="1169"/>
      <c r="BU77" s="1169"/>
      <c r="BV77" s="1169"/>
      <c r="BW77" s="1169"/>
      <c r="BX77" s="1169"/>
      <c r="BY77" s="1169"/>
      <c r="BZ77" s="1169"/>
      <c r="CA77" s="1169"/>
      <c r="CB77" s="1169"/>
      <c r="CC77" s="1169"/>
      <c r="CD77" s="1169"/>
      <c r="CE77" s="217"/>
      <c r="CF77" s="1169"/>
      <c r="CG77" s="1169"/>
      <c r="CH77" s="1169"/>
      <c r="CI77" s="1169"/>
      <c r="CJ77" s="1169"/>
      <c r="CK77" s="1169"/>
      <c r="CL77" s="1169"/>
      <c r="CM77" s="1169"/>
      <c r="CN77" s="1169"/>
      <c r="CO77" s="1169"/>
      <c r="CP77" s="1169"/>
      <c r="CQ77" s="1169"/>
      <c r="CR77" s="1169"/>
      <c r="CS77" s="1169"/>
      <c r="CT77" s="216"/>
      <c r="CU77" s="1178"/>
      <c r="CV77" s="1179"/>
      <c r="CW77" s="1172"/>
      <c r="CX77" s="1173"/>
      <c r="CY77" s="1173"/>
      <c r="CZ77" s="1173"/>
      <c r="DA77" s="1173"/>
      <c r="DB77" s="1173"/>
      <c r="DC77" s="1173"/>
      <c r="DD77" s="1173"/>
      <c r="DE77" s="1173"/>
      <c r="DF77" s="1173"/>
      <c r="DG77" s="1173"/>
      <c r="DH77" s="1175"/>
      <c r="DI77" s="235"/>
      <c r="DJ77" s="236"/>
      <c r="DK77" s="228"/>
      <c r="DL77" s="235"/>
      <c r="DM77" s="236"/>
      <c r="DN77" s="235"/>
      <c r="DO77" s="235"/>
      <c r="DP77" s="235"/>
      <c r="DQ77" s="235"/>
      <c r="DR77" s="235"/>
      <c r="DS77" s="235"/>
      <c r="DT77" s="235"/>
      <c r="DU77" s="235"/>
      <c r="DV77" s="216"/>
      <c r="DW77" s="216"/>
      <c r="DX77" s="235"/>
      <c r="DY77" s="235"/>
      <c r="DZ77" s="236"/>
      <c r="EA77" s="228"/>
      <c r="EB77" s="235"/>
      <c r="EC77" s="236"/>
      <c r="ED77" s="235"/>
      <c r="EE77" s="235"/>
      <c r="EF77" s="235"/>
      <c r="EG77" s="235"/>
    </row>
    <row r="78" spans="1:137" ht="8.1" customHeight="1" x14ac:dyDescent="0.2">
      <c r="B78" s="1157"/>
      <c r="C78" s="1202"/>
      <c r="D78" s="1203"/>
      <c r="E78" s="1203"/>
      <c r="F78" s="1237"/>
      <c r="G78" s="1324"/>
      <c r="H78" s="1325"/>
      <c r="I78" s="1325"/>
      <c r="J78" s="1325"/>
      <c r="K78" s="1325"/>
      <c r="L78" s="1325"/>
      <c r="M78" s="1325"/>
      <c r="N78" s="1325"/>
      <c r="O78" s="1325"/>
      <c r="P78" s="1325"/>
      <c r="Q78" s="1325"/>
      <c r="R78" s="1325"/>
      <c r="S78" s="1325"/>
      <c r="T78" s="1325"/>
      <c r="U78" s="1325"/>
      <c r="V78" s="1325"/>
      <c r="W78" s="1325"/>
      <c r="X78" s="1325"/>
      <c r="Y78" s="1325"/>
      <c r="Z78" s="1325"/>
      <c r="AA78" s="1325"/>
      <c r="AB78" s="1325"/>
      <c r="AC78" s="1325"/>
      <c r="AD78" s="1325"/>
      <c r="AE78" s="1325"/>
      <c r="AF78" s="1325"/>
      <c r="AG78" s="1325"/>
      <c r="AH78" s="1325"/>
      <c r="AI78" s="1325"/>
      <c r="AJ78" s="1325"/>
      <c r="AK78" s="1325"/>
      <c r="AL78" s="1325"/>
      <c r="AM78" s="1325"/>
      <c r="AN78" s="1325"/>
      <c r="AO78" s="1325"/>
      <c r="AP78" s="1325"/>
      <c r="AQ78" s="1325"/>
      <c r="AR78" s="1325"/>
      <c r="AS78" s="1325"/>
      <c r="AT78" s="1325"/>
      <c r="AU78" s="1325"/>
      <c r="AV78" s="1325"/>
      <c r="AW78" s="1325"/>
      <c r="AX78" s="1325"/>
      <c r="AY78" s="1325"/>
      <c r="AZ78" s="1325"/>
      <c r="BA78" s="1325"/>
      <c r="BB78" s="1325"/>
      <c r="BC78" s="1325"/>
      <c r="BD78" s="1325"/>
      <c r="BE78" s="1325"/>
      <c r="BF78" s="1325"/>
      <c r="BG78" s="1325"/>
      <c r="BH78" s="1325"/>
      <c r="BI78" s="1325"/>
      <c r="BJ78" s="1325"/>
      <c r="BK78" s="1325"/>
      <c r="BL78" s="1325"/>
      <c r="BM78" s="1325"/>
      <c r="BN78" s="1326"/>
      <c r="BO78" s="221"/>
      <c r="BP78" s="235"/>
      <c r="BQ78" s="1185" t="s">
        <v>763</v>
      </c>
      <c r="BR78" s="1186"/>
      <c r="BS78" s="1187" t="s">
        <v>979</v>
      </c>
      <c r="BT78" s="1188"/>
      <c r="BU78" s="1188" t="s">
        <v>632</v>
      </c>
      <c r="BV78" s="1188"/>
      <c r="BW78" s="1188"/>
      <c r="BX78" s="1188"/>
      <c r="BY78" s="1188"/>
      <c r="BZ78" s="1188"/>
      <c r="CA78" s="1188"/>
      <c r="CB78" s="1188"/>
      <c r="CC78" s="1188"/>
      <c r="CD78" s="1189"/>
      <c r="CE78" s="217"/>
      <c r="CF78" s="1185" t="s">
        <v>763</v>
      </c>
      <c r="CG78" s="1186"/>
      <c r="CH78" s="1187" t="s">
        <v>980</v>
      </c>
      <c r="CI78" s="1188"/>
      <c r="CJ78" s="1188" t="s">
        <v>981</v>
      </c>
      <c r="CK78" s="1188"/>
      <c r="CL78" s="1188"/>
      <c r="CM78" s="1188"/>
      <c r="CN78" s="1188"/>
      <c r="CO78" s="1188"/>
      <c r="CP78" s="1188"/>
      <c r="CQ78" s="1188"/>
      <c r="CR78" s="1188"/>
      <c r="CS78" s="1189"/>
      <c r="CT78" s="216"/>
      <c r="CU78" s="1176" t="s">
        <v>763</v>
      </c>
      <c r="CV78" s="1177"/>
      <c r="CW78" s="1170" t="s">
        <v>635</v>
      </c>
      <c r="CX78" s="1171"/>
      <c r="CY78" s="1171" t="s">
        <v>636</v>
      </c>
      <c r="CZ78" s="1171"/>
      <c r="DA78" s="1171"/>
      <c r="DB78" s="1171"/>
      <c r="DC78" s="1171"/>
      <c r="DD78" s="1171"/>
      <c r="DE78" s="1171"/>
      <c r="DF78" s="1171"/>
      <c r="DG78" s="1171"/>
      <c r="DH78" s="1174"/>
      <c r="DI78" s="235"/>
      <c r="DJ78" s="236"/>
      <c r="DK78" s="228"/>
      <c r="DL78" s="235"/>
      <c r="DM78" s="236"/>
      <c r="DN78" s="235"/>
      <c r="DO78" s="235"/>
      <c r="DP78" s="235"/>
      <c r="DQ78" s="235"/>
      <c r="DR78" s="235"/>
      <c r="DS78" s="235"/>
      <c r="DT78" s="235"/>
      <c r="DU78" s="235"/>
      <c r="DV78" s="216"/>
      <c r="DW78" s="216"/>
      <c r="DX78" s="235"/>
      <c r="DY78" s="235"/>
      <c r="DZ78" s="236"/>
      <c r="EA78" s="228"/>
      <c r="EB78" s="235"/>
      <c r="EC78" s="236"/>
      <c r="ED78" s="235"/>
      <c r="EE78" s="235"/>
      <c r="EF78" s="235"/>
      <c r="EG78" s="235"/>
    </row>
    <row r="79" spans="1:137" ht="8.1" customHeight="1" x14ac:dyDescent="0.2">
      <c r="B79" s="1157"/>
      <c r="C79" s="1202"/>
      <c r="D79" s="1203"/>
      <c r="E79" s="1203"/>
      <c r="F79" s="1237"/>
      <c r="G79" s="1324"/>
      <c r="H79" s="1325"/>
      <c r="I79" s="1325"/>
      <c r="J79" s="1325"/>
      <c r="K79" s="1325"/>
      <c r="L79" s="1325"/>
      <c r="M79" s="1325"/>
      <c r="N79" s="1325"/>
      <c r="O79" s="1325"/>
      <c r="P79" s="1325"/>
      <c r="Q79" s="1325"/>
      <c r="R79" s="1325"/>
      <c r="S79" s="1325"/>
      <c r="T79" s="1325"/>
      <c r="U79" s="1325"/>
      <c r="V79" s="1325"/>
      <c r="W79" s="1325"/>
      <c r="X79" s="1325"/>
      <c r="Y79" s="1325"/>
      <c r="Z79" s="1325"/>
      <c r="AA79" s="1325"/>
      <c r="AB79" s="1325"/>
      <c r="AC79" s="1325"/>
      <c r="AD79" s="1325"/>
      <c r="AE79" s="1325"/>
      <c r="AF79" s="1325"/>
      <c r="AG79" s="1325"/>
      <c r="AH79" s="1325"/>
      <c r="AI79" s="1325"/>
      <c r="AJ79" s="1325"/>
      <c r="AK79" s="1325"/>
      <c r="AL79" s="1325"/>
      <c r="AM79" s="1325"/>
      <c r="AN79" s="1325"/>
      <c r="AO79" s="1325"/>
      <c r="AP79" s="1325"/>
      <c r="AQ79" s="1325"/>
      <c r="AR79" s="1325"/>
      <c r="AS79" s="1325"/>
      <c r="AT79" s="1325"/>
      <c r="AU79" s="1325"/>
      <c r="AV79" s="1325"/>
      <c r="AW79" s="1325"/>
      <c r="AX79" s="1325"/>
      <c r="AY79" s="1325"/>
      <c r="AZ79" s="1325"/>
      <c r="BA79" s="1325"/>
      <c r="BB79" s="1325"/>
      <c r="BC79" s="1325"/>
      <c r="BD79" s="1325"/>
      <c r="BE79" s="1325"/>
      <c r="BF79" s="1325"/>
      <c r="BG79" s="1325"/>
      <c r="BH79" s="1325"/>
      <c r="BI79" s="1325"/>
      <c r="BJ79" s="1325"/>
      <c r="BK79" s="1325"/>
      <c r="BL79" s="1325"/>
      <c r="BM79" s="1325"/>
      <c r="BN79" s="1326"/>
      <c r="BO79" s="221"/>
      <c r="BP79" s="235"/>
      <c r="BQ79" s="1178"/>
      <c r="BR79" s="1179"/>
      <c r="BS79" s="1172"/>
      <c r="BT79" s="1173"/>
      <c r="BU79" s="1173"/>
      <c r="BV79" s="1173"/>
      <c r="BW79" s="1173"/>
      <c r="BX79" s="1173"/>
      <c r="BY79" s="1173"/>
      <c r="BZ79" s="1173"/>
      <c r="CA79" s="1173"/>
      <c r="CB79" s="1173"/>
      <c r="CC79" s="1173"/>
      <c r="CD79" s="1175"/>
      <c r="CE79" s="217"/>
      <c r="CF79" s="1178"/>
      <c r="CG79" s="1179"/>
      <c r="CH79" s="1172"/>
      <c r="CI79" s="1173"/>
      <c r="CJ79" s="1173"/>
      <c r="CK79" s="1173"/>
      <c r="CL79" s="1173"/>
      <c r="CM79" s="1173"/>
      <c r="CN79" s="1173"/>
      <c r="CO79" s="1173"/>
      <c r="CP79" s="1173"/>
      <c r="CQ79" s="1173"/>
      <c r="CR79" s="1173"/>
      <c r="CS79" s="1175"/>
      <c r="CT79" s="216"/>
      <c r="CU79" s="1178"/>
      <c r="CV79" s="1179"/>
      <c r="CW79" s="1172"/>
      <c r="CX79" s="1173"/>
      <c r="CY79" s="1173"/>
      <c r="CZ79" s="1173"/>
      <c r="DA79" s="1173"/>
      <c r="DB79" s="1173"/>
      <c r="DC79" s="1173"/>
      <c r="DD79" s="1173"/>
      <c r="DE79" s="1173"/>
      <c r="DF79" s="1173"/>
      <c r="DG79" s="1173"/>
      <c r="DH79" s="1175"/>
      <c r="DI79" s="235"/>
      <c r="DJ79" s="236"/>
      <c r="DK79" s="228"/>
      <c r="DL79" s="235"/>
      <c r="DM79" s="236"/>
      <c r="DN79" s="235"/>
      <c r="DO79" s="235"/>
      <c r="DP79" s="235"/>
      <c r="DQ79" s="235"/>
      <c r="DR79" s="235"/>
      <c r="DS79" s="235"/>
      <c r="DT79" s="235"/>
      <c r="DU79" s="235"/>
      <c r="DV79" s="216"/>
      <c r="DW79" s="216"/>
      <c r="DX79" s="235"/>
      <c r="DY79" s="235"/>
      <c r="DZ79" s="236"/>
      <c r="EA79" s="228"/>
      <c r="EB79" s="235"/>
      <c r="EC79" s="236"/>
      <c r="ED79" s="235"/>
      <c r="EE79" s="235"/>
      <c r="EF79" s="235"/>
      <c r="EG79" s="235"/>
    </row>
    <row r="80" spans="1:137" ht="8.1" customHeight="1" x14ac:dyDescent="0.2">
      <c r="B80" s="1157"/>
      <c r="C80" s="1202"/>
      <c r="D80" s="1203"/>
      <c r="E80" s="1203"/>
      <c r="F80" s="1237"/>
      <c r="G80" s="1324"/>
      <c r="H80" s="1325"/>
      <c r="I80" s="1325"/>
      <c r="J80" s="1325"/>
      <c r="K80" s="1325"/>
      <c r="L80" s="1325"/>
      <c r="M80" s="1325"/>
      <c r="N80" s="1325"/>
      <c r="O80" s="1325"/>
      <c r="P80" s="1325"/>
      <c r="Q80" s="1325"/>
      <c r="R80" s="1325"/>
      <c r="S80" s="1325"/>
      <c r="T80" s="1325"/>
      <c r="U80" s="1325"/>
      <c r="V80" s="1325"/>
      <c r="W80" s="1325"/>
      <c r="X80" s="1325"/>
      <c r="Y80" s="1325"/>
      <c r="Z80" s="1325"/>
      <c r="AA80" s="1325"/>
      <c r="AB80" s="1325"/>
      <c r="AC80" s="1325"/>
      <c r="AD80" s="1325"/>
      <c r="AE80" s="1325"/>
      <c r="AF80" s="1325"/>
      <c r="AG80" s="1325"/>
      <c r="AH80" s="1325"/>
      <c r="AI80" s="1325"/>
      <c r="AJ80" s="1325"/>
      <c r="AK80" s="1325"/>
      <c r="AL80" s="1325"/>
      <c r="AM80" s="1325"/>
      <c r="AN80" s="1325"/>
      <c r="AO80" s="1325"/>
      <c r="AP80" s="1325"/>
      <c r="AQ80" s="1325"/>
      <c r="AR80" s="1325"/>
      <c r="AS80" s="1325"/>
      <c r="AT80" s="1325"/>
      <c r="AU80" s="1325"/>
      <c r="AV80" s="1325"/>
      <c r="AW80" s="1325"/>
      <c r="AX80" s="1325"/>
      <c r="AY80" s="1325"/>
      <c r="AZ80" s="1325"/>
      <c r="BA80" s="1325"/>
      <c r="BB80" s="1325"/>
      <c r="BC80" s="1325"/>
      <c r="BD80" s="1325"/>
      <c r="BE80" s="1325"/>
      <c r="BF80" s="1325"/>
      <c r="BG80" s="1325"/>
      <c r="BH80" s="1325"/>
      <c r="BI80" s="1325"/>
      <c r="BJ80" s="1325"/>
      <c r="BK80" s="1325"/>
      <c r="BL80" s="1325"/>
      <c r="BM80" s="1325"/>
      <c r="BN80" s="1326"/>
      <c r="BO80" s="221"/>
      <c r="BP80" s="217"/>
      <c r="BQ80" s="1176" t="s">
        <v>763</v>
      </c>
      <c r="BR80" s="1177"/>
      <c r="BS80" s="1170" t="s">
        <v>637</v>
      </c>
      <c r="BT80" s="1171"/>
      <c r="BU80" s="1171" t="s">
        <v>638</v>
      </c>
      <c r="BV80" s="1171"/>
      <c r="BW80" s="1171"/>
      <c r="BX80" s="1171"/>
      <c r="BY80" s="1171"/>
      <c r="BZ80" s="1171"/>
      <c r="CA80" s="1171"/>
      <c r="CB80" s="1171"/>
      <c r="CC80" s="1171"/>
      <c r="CD80" s="1174"/>
      <c r="CE80" s="217"/>
      <c r="CF80" s="1176" t="s">
        <v>763</v>
      </c>
      <c r="CG80" s="1177"/>
      <c r="CH80" s="1170" t="s">
        <v>982</v>
      </c>
      <c r="CI80" s="1171"/>
      <c r="CJ80" s="1171" t="s">
        <v>640</v>
      </c>
      <c r="CK80" s="1171"/>
      <c r="CL80" s="1171"/>
      <c r="CM80" s="1171"/>
      <c r="CN80" s="1171"/>
      <c r="CO80" s="1171"/>
      <c r="CP80" s="1171"/>
      <c r="CQ80" s="1171"/>
      <c r="CR80" s="1171"/>
      <c r="CS80" s="1174"/>
      <c r="CT80" s="216"/>
      <c r="CU80" s="1176" t="s">
        <v>763</v>
      </c>
      <c r="CV80" s="1177"/>
      <c r="CW80" s="1170" t="s">
        <v>641</v>
      </c>
      <c r="CX80" s="1171"/>
      <c r="CY80" s="1171" t="s">
        <v>642</v>
      </c>
      <c r="CZ80" s="1171"/>
      <c r="DA80" s="1171"/>
      <c r="DB80" s="1171"/>
      <c r="DC80" s="1171"/>
      <c r="DD80" s="1171"/>
      <c r="DE80" s="1171"/>
      <c r="DF80" s="1171"/>
      <c r="DG80" s="1171"/>
      <c r="DH80" s="1174"/>
      <c r="DI80" s="235"/>
      <c r="DJ80" s="236"/>
      <c r="DK80" s="228"/>
      <c r="DL80" s="235"/>
      <c r="DM80" s="236"/>
      <c r="DN80" s="235"/>
      <c r="DO80" s="235"/>
      <c r="DP80" s="235"/>
      <c r="DQ80" s="235"/>
      <c r="DR80" s="235"/>
      <c r="DS80" s="235"/>
      <c r="DT80" s="235"/>
      <c r="DU80" s="235"/>
      <c r="DV80" s="216"/>
      <c r="DW80" s="216"/>
      <c r="DX80" s="235"/>
      <c r="DY80" s="235"/>
      <c r="DZ80" s="236"/>
      <c r="EA80" s="228"/>
      <c r="EB80" s="255"/>
      <c r="EC80" s="236"/>
      <c r="ED80" s="235"/>
      <c r="EE80" s="235"/>
      <c r="EF80" s="235"/>
      <c r="EG80" s="235"/>
    </row>
    <row r="81" spans="1:137" ht="8.1" customHeight="1" x14ac:dyDescent="0.2">
      <c r="B81" s="1157"/>
      <c r="C81" s="1204"/>
      <c r="D81" s="1205"/>
      <c r="E81" s="1205"/>
      <c r="F81" s="1238"/>
      <c r="G81" s="1327"/>
      <c r="H81" s="1328"/>
      <c r="I81" s="1328"/>
      <c r="J81" s="1328"/>
      <c r="K81" s="1328"/>
      <c r="L81" s="1328"/>
      <c r="M81" s="1328"/>
      <c r="N81" s="1328"/>
      <c r="O81" s="1328"/>
      <c r="P81" s="1328"/>
      <c r="Q81" s="1328"/>
      <c r="R81" s="1328"/>
      <c r="S81" s="1328"/>
      <c r="T81" s="1328"/>
      <c r="U81" s="1328"/>
      <c r="V81" s="1328"/>
      <c r="W81" s="1328"/>
      <c r="X81" s="1328"/>
      <c r="Y81" s="1328"/>
      <c r="Z81" s="1328"/>
      <c r="AA81" s="1328"/>
      <c r="AB81" s="1328"/>
      <c r="AC81" s="1328"/>
      <c r="AD81" s="1328"/>
      <c r="AE81" s="1328"/>
      <c r="AF81" s="1328"/>
      <c r="AG81" s="1328"/>
      <c r="AH81" s="1328"/>
      <c r="AI81" s="1328"/>
      <c r="AJ81" s="1328"/>
      <c r="AK81" s="1328"/>
      <c r="AL81" s="1328"/>
      <c r="AM81" s="1328"/>
      <c r="AN81" s="1328"/>
      <c r="AO81" s="1328"/>
      <c r="AP81" s="1328"/>
      <c r="AQ81" s="1328"/>
      <c r="AR81" s="1328"/>
      <c r="AS81" s="1328"/>
      <c r="AT81" s="1328"/>
      <c r="AU81" s="1328"/>
      <c r="AV81" s="1328"/>
      <c r="AW81" s="1328"/>
      <c r="AX81" s="1328"/>
      <c r="AY81" s="1328"/>
      <c r="AZ81" s="1328"/>
      <c r="BA81" s="1328"/>
      <c r="BB81" s="1328"/>
      <c r="BC81" s="1328"/>
      <c r="BD81" s="1328"/>
      <c r="BE81" s="1328"/>
      <c r="BF81" s="1328"/>
      <c r="BG81" s="1328"/>
      <c r="BH81" s="1328"/>
      <c r="BI81" s="1328"/>
      <c r="BJ81" s="1328"/>
      <c r="BK81" s="1328"/>
      <c r="BL81" s="1328"/>
      <c r="BM81" s="1328"/>
      <c r="BN81" s="1329"/>
      <c r="BO81" s="221"/>
      <c r="BP81" s="217"/>
      <c r="BQ81" s="1178"/>
      <c r="BR81" s="1179"/>
      <c r="BS81" s="1172"/>
      <c r="BT81" s="1173"/>
      <c r="BU81" s="1173"/>
      <c r="BV81" s="1173"/>
      <c r="BW81" s="1173"/>
      <c r="BX81" s="1173"/>
      <c r="BY81" s="1173"/>
      <c r="BZ81" s="1173"/>
      <c r="CA81" s="1173"/>
      <c r="CB81" s="1173"/>
      <c r="CC81" s="1173"/>
      <c r="CD81" s="1175"/>
      <c r="CE81" s="217"/>
      <c r="CF81" s="1178"/>
      <c r="CG81" s="1179"/>
      <c r="CH81" s="1172"/>
      <c r="CI81" s="1173"/>
      <c r="CJ81" s="1173"/>
      <c r="CK81" s="1173"/>
      <c r="CL81" s="1173"/>
      <c r="CM81" s="1173"/>
      <c r="CN81" s="1173"/>
      <c r="CO81" s="1173"/>
      <c r="CP81" s="1173"/>
      <c r="CQ81" s="1173"/>
      <c r="CR81" s="1173"/>
      <c r="CS81" s="1175"/>
      <c r="CT81" s="216"/>
      <c r="CU81" s="1180"/>
      <c r="CV81" s="1181"/>
      <c r="CW81" s="1182"/>
      <c r="CX81" s="1183"/>
      <c r="CY81" s="1183"/>
      <c r="CZ81" s="1183"/>
      <c r="DA81" s="1183"/>
      <c r="DB81" s="1183"/>
      <c r="DC81" s="1183"/>
      <c r="DD81" s="1183"/>
      <c r="DE81" s="1183"/>
      <c r="DF81" s="1183"/>
      <c r="DG81" s="1183"/>
      <c r="DH81" s="1184"/>
      <c r="DI81" s="235"/>
      <c r="DJ81" s="236"/>
      <c r="DK81" s="228"/>
      <c r="DL81" s="235"/>
      <c r="DM81" s="236"/>
      <c r="DN81" s="235"/>
      <c r="DO81" s="235"/>
      <c r="DP81" s="235"/>
      <c r="DQ81" s="235"/>
      <c r="DR81" s="235"/>
      <c r="DS81" s="235"/>
      <c r="DT81" s="235"/>
      <c r="DU81" s="235"/>
      <c r="DV81" s="216"/>
      <c r="DW81" s="216"/>
      <c r="DX81" s="235"/>
      <c r="DY81" s="235"/>
      <c r="DZ81" s="236"/>
      <c r="EA81" s="228"/>
      <c r="EB81" s="255"/>
      <c r="EC81" s="236"/>
      <c r="ED81" s="235"/>
      <c r="EE81" s="235"/>
      <c r="EF81" s="235"/>
      <c r="EG81" s="235"/>
    </row>
    <row r="82" spans="1:137" ht="8.1" customHeight="1" x14ac:dyDescent="0.2">
      <c r="B82" s="1157"/>
      <c r="C82" s="1200" t="s">
        <v>983</v>
      </c>
      <c r="D82" s="1201"/>
      <c r="E82" s="1201"/>
      <c r="F82" s="1236" t="s">
        <v>984</v>
      </c>
      <c r="G82" s="1259" t="s">
        <v>985</v>
      </c>
      <c r="H82" s="1260"/>
      <c r="I82" s="1260"/>
      <c r="J82" s="1260"/>
      <c r="K82" s="1260"/>
      <c r="L82" s="1260"/>
      <c r="M82" s="1260"/>
      <c r="N82" s="1260"/>
      <c r="O82" s="1260"/>
      <c r="P82" s="1260"/>
      <c r="Q82" s="1260"/>
      <c r="R82" s="1260"/>
      <c r="S82" s="1260"/>
      <c r="T82" s="1260"/>
      <c r="U82" s="1263"/>
      <c r="V82" s="1265" t="s">
        <v>486</v>
      </c>
      <c r="W82" s="1260"/>
      <c r="X82" s="1260"/>
      <c r="Y82" s="1260"/>
      <c r="Z82" s="1260"/>
      <c r="AA82" s="1260"/>
      <c r="AB82" s="1260"/>
      <c r="AC82" s="1260"/>
      <c r="AD82" s="1260"/>
      <c r="AE82" s="1260"/>
      <c r="AF82" s="1260"/>
      <c r="AG82" s="1260"/>
      <c r="AH82" s="1260"/>
      <c r="AI82" s="1260"/>
      <c r="AJ82" s="1263"/>
      <c r="AK82" s="1265" t="s">
        <v>646</v>
      </c>
      <c r="AL82" s="1260"/>
      <c r="AM82" s="1260"/>
      <c r="AN82" s="1260"/>
      <c r="AO82" s="1260"/>
      <c r="AP82" s="1260"/>
      <c r="AQ82" s="1260"/>
      <c r="AR82" s="1260"/>
      <c r="AS82" s="1260"/>
      <c r="AT82" s="1260"/>
      <c r="AU82" s="1260"/>
      <c r="AV82" s="1260"/>
      <c r="AW82" s="1260"/>
      <c r="AX82" s="1260"/>
      <c r="AY82" s="1263"/>
      <c r="AZ82" s="1265" t="s">
        <v>647</v>
      </c>
      <c r="BA82" s="1260"/>
      <c r="BB82" s="1260"/>
      <c r="BC82" s="1260"/>
      <c r="BD82" s="1260"/>
      <c r="BE82" s="1260"/>
      <c r="BF82" s="1260"/>
      <c r="BG82" s="1260"/>
      <c r="BH82" s="1260"/>
      <c r="BI82" s="1260"/>
      <c r="BJ82" s="1260"/>
      <c r="BK82" s="1260"/>
      <c r="BL82" s="1260"/>
      <c r="BM82" s="1260"/>
      <c r="BN82" s="1266"/>
      <c r="BO82" s="221"/>
      <c r="BP82" s="217"/>
      <c r="BQ82" s="1176" t="s">
        <v>763</v>
      </c>
      <c r="BR82" s="1177"/>
      <c r="BS82" s="1170" t="s">
        <v>986</v>
      </c>
      <c r="BT82" s="1171"/>
      <c r="BU82" s="1171" t="s">
        <v>987</v>
      </c>
      <c r="BV82" s="1171"/>
      <c r="BW82" s="1171"/>
      <c r="BX82" s="1171"/>
      <c r="BY82" s="1171"/>
      <c r="BZ82" s="1171"/>
      <c r="CA82" s="1171"/>
      <c r="CB82" s="1171"/>
      <c r="CC82" s="1171"/>
      <c r="CD82" s="1174"/>
      <c r="CE82" s="217"/>
      <c r="CF82" s="1176" t="s">
        <v>763</v>
      </c>
      <c r="CG82" s="1177"/>
      <c r="CH82" s="1170" t="s">
        <v>650</v>
      </c>
      <c r="CI82" s="1171"/>
      <c r="CJ82" s="1171" t="s">
        <v>988</v>
      </c>
      <c r="CK82" s="1171"/>
      <c r="CL82" s="1171"/>
      <c r="CM82" s="1171"/>
      <c r="CN82" s="1171"/>
      <c r="CO82" s="1171"/>
      <c r="CP82" s="1171"/>
      <c r="CQ82" s="1171"/>
      <c r="CR82" s="1171"/>
      <c r="CS82" s="1174"/>
      <c r="CT82" s="216"/>
      <c r="CU82" s="1199" t="s">
        <v>989</v>
      </c>
      <c r="CV82" s="1199"/>
      <c r="CW82" s="1199"/>
      <c r="CX82" s="1199"/>
      <c r="CY82" s="1199"/>
      <c r="CZ82" s="1199"/>
      <c r="DA82" s="1199"/>
      <c r="DB82" s="1199"/>
      <c r="DC82" s="1199"/>
      <c r="DD82" s="1199"/>
      <c r="DE82" s="1199"/>
      <c r="DF82" s="1199"/>
      <c r="DG82" s="1199"/>
      <c r="DH82" s="1199"/>
      <c r="DI82" s="235"/>
      <c r="DJ82" s="236"/>
      <c r="DK82" s="228"/>
      <c r="DL82" s="235"/>
      <c r="DM82" s="236"/>
      <c r="DN82" s="235"/>
      <c r="DO82" s="235"/>
      <c r="DP82" s="235"/>
      <c r="DQ82" s="235"/>
      <c r="DR82" s="235"/>
      <c r="DS82" s="235"/>
      <c r="DT82" s="235"/>
      <c r="DU82" s="235"/>
      <c r="DV82" s="216"/>
      <c r="DW82" s="216"/>
      <c r="DX82" s="235"/>
      <c r="DY82" s="235"/>
      <c r="DZ82" s="236"/>
      <c r="EA82" s="228"/>
      <c r="EB82" s="256"/>
      <c r="EC82" s="236"/>
      <c r="ED82" s="235"/>
      <c r="EE82" s="235"/>
      <c r="EF82" s="235"/>
      <c r="EG82" s="235"/>
    </row>
    <row r="83" spans="1:137" ht="8.1" customHeight="1" x14ac:dyDescent="0.2">
      <c r="B83" s="1157"/>
      <c r="C83" s="1204"/>
      <c r="D83" s="1205"/>
      <c r="E83" s="1205"/>
      <c r="F83" s="1238"/>
      <c r="G83" s="1261"/>
      <c r="H83" s="1262"/>
      <c r="I83" s="1262"/>
      <c r="J83" s="1262"/>
      <c r="K83" s="1262"/>
      <c r="L83" s="1262"/>
      <c r="M83" s="1262"/>
      <c r="N83" s="1262"/>
      <c r="O83" s="1262"/>
      <c r="P83" s="1262"/>
      <c r="Q83" s="1262"/>
      <c r="R83" s="1262"/>
      <c r="S83" s="1262"/>
      <c r="T83" s="1262"/>
      <c r="U83" s="1264"/>
      <c r="V83" s="1267"/>
      <c r="W83" s="1262"/>
      <c r="X83" s="1262"/>
      <c r="Y83" s="1262"/>
      <c r="Z83" s="1262"/>
      <c r="AA83" s="1262"/>
      <c r="AB83" s="1262"/>
      <c r="AC83" s="1262"/>
      <c r="AD83" s="1262"/>
      <c r="AE83" s="1262"/>
      <c r="AF83" s="1262"/>
      <c r="AG83" s="1262"/>
      <c r="AH83" s="1262"/>
      <c r="AI83" s="1262"/>
      <c r="AJ83" s="1264"/>
      <c r="AK83" s="1267"/>
      <c r="AL83" s="1262"/>
      <c r="AM83" s="1262"/>
      <c r="AN83" s="1262"/>
      <c r="AO83" s="1262"/>
      <c r="AP83" s="1262"/>
      <c r="AQ83" s="1262"/>
      <c r="AR83" s="1262"/>
      <c r="AS83" s="1262"/>
      <c r="AT83" s="1262"/>
      <c r="AU83" s="1262"/>
      <c r="AV83" s="1262"/>
      <c r="AW83" s="1262"/>
      <c r="AX83" s="1262"/>
      <c r="AY83" s="1264"/>
      <c r="AZ83" s="1267"/>
      <c r="BA83" s="1262"/>
      <c r="BB83" s="1262"/>
      <c r="BC83" s="1262"/>
      <c r="BD83" s="1262"/>
      <c r="BE83" s="1262"/>
      <c r="BF83" s="1262"/>
      <c r="BG83" s="1262"/>
      <c r="BH83" s="1262"/>
      <c r="BI83" s="1262"/>
      <c r="BJ83" s="1262"/>
      <c r="BK83" s="1262"/>
      <c r="BL83" s="1262"/>
      <c r="BM83" s="1262"/>
      <c r="BN83" s="1268"/>
      <c r="BO83" s="221"/>
      <c r="BP83" s="217"/>
      <c r="BQ83" s="1178"/>
      <c r="BR83" s="1179"/>
      <c r="BS83" s="1172"/>
      <c r="BT83" s="1173"/>
      <c r="BU83" s="1173"/>
      <c r="BV83" s="1173"/>
      <c r="BW83" s="1173"/>
      <c r="BX83" s="1173"/>
      <c r="BY83" s="1173"/>
      <c r="BZ83" s="1173"/>
      <c r="CA83" s="1173"/>
      <c r="CB83" s="1173"/>
      <c r="CC83" s="1173"/>
      <c r="CD83" s="1175"/>
      <c r="CE83" s="217"/>
      <c r="CF83" s="1178"/>
      <c r="CG83" s="1179"/>
      <c r="CH83" s="1172"/>
      <c r="CI83" s="1173"/>
      <c r="CJ83" s="1173"/>
      <c r="CK83" s="1173"/>
      <c r="CL83" s="1173"/>
      <c r="CM83" s="1173"/>
      <c r="CN83" s="1173"/>
      <c r="CO83" s="1173"/>
      <c r="CP83" s="1173"/>
      <c r="CQ83" s="1173"/>
      <c r="CR83" s="1173"/>
      <c r="CS83" s="1175"/>
      <c r="CT83" s="216"/>
      <c r="CU83" s="1169"/>
      <c r="CV83" s="1169"/>
      <c r="CW83" s="1169"/>
      <c r="CX83" s="1169"/>
      <c r="CY83" s="1169"/>
      <c r="CZ83" s="1169"/>
      <c r="DA83" s="1169"/>
      <c r="DB83" s="1169"/>
      <c r="DC83" s="1169"/>
      <c r="DD83" s="1169"/>
      <c r="DE83" s="1169"/>
      <c r="DF83" s="1169"/>
      <c r="DG83" s="1169"/>
      <c r="DH83" s="1169"/>
      <c r="DI83" s="235"/>
      <c r="DJ83" s="236"/>
      <c r="DK83" s="228"/>
      <c r="DL83" s="235"/>
      <c r="DM83" s="236"/>
      <c r="DN83" s="235"/>
      <c r="DO83" s="235"/>
      <c r="DP83" s="235"/>
      <c r="DQ83" s="235"/>
      <c r="DR83" s="235"/>
      <c r="DS83" s="235"/>
      <c r="DT83" s="235"/>
      <c r="DU83" s="235"/>
      <c r="DV83" s="216"/>
      <c r="DW83" s="216"/>
      <c r="DX83" s="235"/>
      <c r="DY83" s="235"/>
      <c r="DZ83" s="236"/>
      <c r="EA83" s="228"/>
      <c r="EB83" s="256"/>
      <c r="EC83" s="236"/>
      <c r="ED83" s="235"/>
      <c r="EE83" s="235"/>
      <c r="EF83" s="235"/>
      <c r="EG83" s="235"/>
    </row>
    <row r="84" spans="1:137" ht="8.1" customHeight="1" x14ac:dyDescent="0.2">
      <c r="B84" s="1157"/>
      <c r="C84" s="1200" t="s">
        <v>990</v>
      </c>
      <c r="D84" s="1201"/>
      <c r="E84" s="1201"/>
      <c r="F84" s="1236" t="s">
        <v>991</v>
      </c>
      <c r="G84" s="1271" t="s">
        <v>992</v>
      </c>
      <c r="H84" s="1246"/>
      <c r="I84" s="1246"/>
      <c r="J84" s="1246"/>
      <c r="K84" s="1246"/>
      <c r="L84" s="1246"/>
      <c r="M84" s="1246"/>
      <c r="N84" s="1246"/>
      <c r="O84" s="1246"/>
      <c r="P84" s="1246"/>
      <c r="Q84" s="1246"/>
      <c r="R84" s="1246"/>
      <c r="S84" s="1246"/>
      <c r="T84" s="1246"/>
      <c r="U84" s="1246"/>
      <c r="V84" s="1092" t="s">
        <v>993</v>
      </c>
      <c r="W84" s="1092"/>
      <c r="X84" s="1092"/>
      <c r="Y84" s="1252" t="s">
        <v>994</v>
      </c>
      <c r="Z84" s="1252"/>
      <c r="AA84" s="1252"/>
      <c r="AB84" s="1252"/>
      <c r="AC84" s="1252"/>
      <c r="AD84" s="1252"/>
      <c r="AE84" s="1252"/>
      <c r="AF84" s="1252"/>
      <c r="AG84" s="1252"/>
      <c r="AH84" s="1252"/>
      <c r="AI84" s="1252"/>
      <c r="AJ84" s="1252"/>
      <c r="AK84" s="1252"/>
      <c r="AL84" s="1252"/>
      <c r="AM84" s="1252"/>
      <c r="AN84" s="1092" t="s">
        <v>877</v>
      </c>
      <c r="AO84" s="1092"/>
      <c r="AP84" s="1092"/>
      <c r="AQ84" s="1252" t="s">
        <v>879</v>
      </c>
      <c r="AR84" s="1252"/>
      <c r="AS84" s="1252"/>
      <c r="AT84" s="1252"/>
      <c r="AU84" s="1252"/>
      <c r="AV84" s="1252"/>
      <c r="AW84" s="1252"/>
      <c r="AX84" s="1252"/>
      <c r="AY84" s="1252"/>
      <c r="AZ84" s="1252"/>
      <c r="BA84" s="1252"/>
      <c r="BB84" s="1252"/>
      <c r="BC84" s="1252"/>
      <c r="BD84" s="1252"/>
      <c r="BE84" s="1252"/>
      <c r="BF84" s="1252"/>
      <c r="BG84" s="1252"/>
      <c r="BH84" s="1255"/>
      <c r="BI84" s="1332"/>
      <c r="BJ84" s="1188"/>
      <c r="BK84" s="1188"/>
      <c r="BL84" s="1188"/>
      <c r="BM84" s="1188"/>
      <c r="BN84" s="1188"/>
      <c r="BP84" s="216"/>
      <c r="BQ84" s="1176" t="s">
        <v>763</v>
      </c>
      <c r="BR84" s="1177"/>
      <c r="BS84" s="1170" t="s">
        <v>995</v>
      </c>
      <c r="BT84" s="1171"/>
      <c r="BU84" s="1171" t="s">
        <v>996</v>
      </c>
      <c r="BV84" s="1171"/>
      <c r="BW84" s="1171"/>
      <c r="BX84" s="1171"/>
      <c r="BY84" s="1171"/>
      <c r="BZ84" s="1171"/>
      <c r="CA84" s="1171"/>
      <c r="CB84" s="1171"/>
      <c r="CC84" s="1171"/>
      <c r="CD84" s="1174"/>
      <c r="CE84" s="217"/>
      <c r="CF84" s="1176" t="s">
        <v>763</v>
      </c>
      <c r="CG84" s="1177"/>
      <c r="CH84" s="1170" t="s">
        <v>659</v>
      </c>
      <c r="CI84" s="1171"/>
      <c r="CJ84" s="1171" t="s">
        <v>997</v>
      </c>
      <c r="CK84" s="1171"/>
      <c r="CL84" s="1171"/>
      <c r="CM84" s="1171"/>
      <c r="CN84" s="1171"/>
      <c r="CO84" s="1171"/>
      <c r="CP84" s="1171"/>
      <c r="CQ84" s="1171"/>
      <c r="CR84" s="1171"/>
      <c r="CS84" s="1174"/>
      <c r="CT84" s="216"/>
      <c r="CU84" s="1185" t="s">
        <v>763</v>
      </c>
      <c r="CV84" s="1186"/>
      <c r="CW84" s="1187" t="s">
        <v>998</v>
      </c>
      <c r="CX84" s="1188"/>
      <c r="CY84" s="1188" t="s">
        <v>999</v>
      </c>
      <c r="CZ84" s="1188"/>
      <c r="DA84" s="1188"/>
      <c r="DB84" s="1188"/>
      <c r="DC84" s="1188"/>
      <c r="DD84" s="1188"/>
      <c r="DE84" s="1188"/>
      <c r="DF84" s="1188"/>
      <c r="DG84" s="1188"/>
      <c r="DH84" s="1189"/>
      <c r="DI84" s="235"/>
      <c r="DJ84" s="236"/>
      <c r="DK84" s="228"/>
      <c r="DL84" s="235"/>
      <c r="DM84" s="236"/>
      <c r="DN84" s="235"/>
      <c r="DO84" s="235"/>
      <c r="DP84" s="235"/>
      <c r="DQ84" s="235"/>
      <c r="DR84" s="235"/>
      <c r="DS84" s="235"/>
      <c r="DT84" s="235"/>
      <c r="DU84" s="235"/>
      <c r="DV84" s="216"/>
      <c r="DW84" s="216"/>
      <c r="DX84" s="235"/>
      <c r="DY84" s="235"/>
      <c r="DZ84" s="236"/>
      <c r="EA84" s="228"/>
      <c r="EB84" s="235"/>
      <c r="EC84" s="236"/>
      <c r="ED84" s="235"/>
      <c r="EE84" s="235"/>
      <c r="EF84" s="235"/>
      <c r="EG84" s="235"/>
    </row>
    <row r="85" spans="1:137" ht="8.1" customHeight="1" x14ac:dyDescent="0.2">
      <c r="B85" s="1157"/>
      <c r="C85" s="1204"/>
      <c r="D85" s="1205"/>
      <c r="E85" s="1205"/>
      <c r="F85" s="1238"/>
      <c r="G85" s="1335"/>
      <c r="H85" s="1249"/>
      <c r="I85" s="1249"/>
      <c r="J85" s="1249"/>
      <c r="K85" s="1249"/>
      <c r="L85" s="1249"/>
      <c r="M85" s="1249"/>
      <c r="N85" s="1249"/>
      <c r="O85" s="1249"/>
      <c r="P85" s="1249"/>
      <c r="Q85" s="1249"/>
      <c r="R85" s="1249"/>
      <c r="S85" s="1249"/>
      <c r="T85" s="1249"/>
      <c r="U85" s="1249"/>
      <c r="V85" s="1095"/>
      <c r="W85" s="1095"/>
      <c r="X85" s="1095"/>
      <c r="Y85" s="1254"/>
      <c r="Z85" s="1254"/>
      <c r="AA85" s="1254"/>
      <c r="AB85" s="1254"/>
      <c r="AC85" s="1254"/>
      <c r="AD85" s="1254"/>
      <c r="AE85" s="1254"/>
      <c r="AF85" s="1254"/>
      <c r="AG85" s="1254"/>
      <c r="AH85" s="1254"/>
      <c r="AI85" s="1254"/>
      <c r="AJ85" s="1254"/>
      <c r="AK85" s="1254"/>
      <c r="AL85" s="1254"/>
      <c r="AM85" s="1254"/>
      <c r="AN85" s="1095"/>
      <c r="AO85" s="1095"/>
      <c r="AP85" s="1095"/>
      <c r="AQ85" s="1254"/>
      <c r="AR85" s="1254"/>
      <c r="AS85" s="1254"/>
      <c r="AT85" s="1254"/>
      <c r="AU85" s="1254"/>
      <c r="AV85" s="1254"/>
      <c r="AW85" s="1254"/>
      <c r="AX85" s="1254"/>
      <c r="AY85" s="1254"/>
      <c r="AZ85" s="1254"/>
      <c r="BA85" s="1254"/>
      <c r="BB85" s="1254"/>
      <c r="BC85" s="1254"/>
      <c r="BD85" s="1254"/>
      <c r="BE85" s="1254"/>
      <c r="BF85" s="1254"/>
      <c r="BG85" s="1254"/>
      <c r="BH85" s="1256"/>
      <c r="BI85" s="1333"/>
      <c r="BJ85" s="1334"/>
      <c r="BK85" s="1334"/>
      <c r="BL85" s="1334"/>
      <c r="BM85" s="1334"/>
      <c r="BN85" s="1334"/>
      <c r="BP85" s="235"/>
      <c r="BQ85" s="1178"/>
      <c r="BR85" s="1179"/>
      <c r="BS85" s="1172"/>
      <c r="BT85" s="1173"/>
      <c r="BU85" s="1173"/>
      <c r="BV85" s="1173"/>
      <c r="BW85" s="1173"/>
      <c r="BX85" s="1173"/>
      <c r="BY85" s="1173"/>
      <c r="BZ85" s="1173"/>
      <c r="CA85" s="1173"/>
      <c r="CB85" s="1173"/>
      <c r="CC85" s="1173"/>
      <c r="CD85" s="1175"/>
      <c r="CE85" s="217"/>
      <c r="CF85" s="1178"/>
      <c r="CG85" s="1179"/>
      <c r="CH85" s="1172"/>
      <c r="CI85" s="1173"/>
      <c r="CJ85" s="1173"/>
      <c r="CK85" s="1173"/>
      <c r="CL85" s="1173"/>
      <c r="CM85" s="1173"/>
      <c r="CN85" s="1173"/>
      <c r="CO85" s="1173"/>
      <c r="CP85" s="1173"/>
      <c r="CQ85" s="1173"/>
      <c r="CR85" s="1173"/>
      <c r="CS85" s="1175"/>
      <c r="CT85" s="216"/>
      <c r="CU85" s="1178"/>
      <c r="CV85" s="1179"/>
      <c r="CW85" s="1172"/>
      <c r="CX85" s="1173"/>
      <c r="CY85" s="1173"/>
      <c r="CZ85" s="1173"/>
      <c r="DA85" s="1173"/>
      <c r="DB85" s="1173"/>
      <c r="DC85" s="1173"/>
      <c r="DD85" s="1173"/>
      <c r="DE85" s="1173"/>
      <c r="DF85" s="1173"/>
      <c r="DG85" s="1173"/>
      <c r="DH85" s="1175"/>
      <c r="DI85" s="235"/>
      <c r="DJ85" s="236"/>
      <c r="DK85" s="228"/>
      <c r="DL85" s="235"/>
      <c r="DM85" s="236"/>
      <c r="DN85" s="235"/>
      <c r="DO85" s="235"/>
      <c r="DP85" s="235"/>
      <c r="DQ85" s="235"/>
      <c r="DR85" s="235"/>
      <c r="DS85" s="235"/>
      <c r="DT85" s="235"/>
      <c r="DU85" s="235"/>
      <c r="DV85" s="216"/>
      <c r="DW85" s="216"/>
      <c r="DX85" s="235"/>
      <c r="DY85" s="235"/>
      <c r="DZ85" s="235"/>
      <c r="EA85" s="235"/>
      <c r="EB85" s="236"/>
      <c r="EC85" s="236"/>
      <c r="ED85" s="235"/>
      <c r="EE85" s="235"/>
      <c r="EF85" s="235"/>
      <c r="EG85" s="235"/>
    </row>
    <row r="86" spans="1:137" ht="8.1" customHeight="1" x14ac:dyDescent="0.2">
      <c r="B86" s="1157"/>
      <c r="C86" s="1200" t="s">
        <v>1000</v>
      </c>
      <c r="D86" s="1201"/>
      <c r="E86" s="1201"/>
      <c r="F86" s="1236" t="s">
        <v>1001</v>
      </c>
      <c r="G86" s="1271" t="s">
        <v>1002</v>
      </c>
      <c r="H86" s="1246"/>
      <c r="I86" s="1246"/>
      <c r="J86" s="1246"/>
      <c r="K86" s="1246"/>
      <c r="L86" s="1246"/>
      <c r="M86" s="1246"/>
      <c r="N86" s="1246"/>
      <c r="O86" s="1246"/>
      <c r="P86" s="1246"/>
      <c r="Q86" s="1246"/>
      <c r="R86" s="1246"/>
      <c r="S86" s="1246"/>
      <c r="T86" s="1246"/>
      <c r="U86" s="1246"/>
      <c r="V86" s="1274" t="s">
        <v>877</v>
      </c>
      <c r="W86" s="1274"/>
      <c r="X86" s="1274"/>
      <c r="Y86" s="1252" t="s">
        <v>1003</v>
      </c>
      <c r="Z86" s="1252"/>
      <c r="AA86" s="1252"/>
      <c r="AB86" s="1252"/>
      <c r="AC86" s="1252"/>
      <c r="AD86" s="1252"/>
      <c r="AE86" s="1252"/>
      <c r="AF86" s="1252"/>
      <c r="AG86" s="1252"/>
      <c r="AH86" s="1252"/>
      <c r="AI86" s="1252"/>
      <c r="AJ86" s="1252"/>
      <c r="AK86" s="1252"/>
      <c r="AL86" s="1252"/>
      <c r="AM86" s="1252"/>
      <c r="AN86" s="1274" t="s">
        <v>890</v>
      </c>
      <c r="AO86" s="1274"/>
      <c r="AP86" s="1274"/>
      <c r="AQ86" s="1252" t="s">
        <v>1004</v>
      </c>
      <c r="AR86" s="1252"/>
      <c r="AS86" s="1252"/>
      <c r="AT86" s="1252"/>
      <c r="AU86" s="1252"/>
      <c r="AV86" s="1252"/>
      <c r="AW86" s="1252"/>
      <c r="AX86" s="1252"/>
      <c r="AY86" s="1252"/>
      <c r="AZ86" s="1252"/>
      <c r="BA86" s="1252"/>
      <c r="BB86" s="1252"/>
      <c r="BC86" s="1252"/>
      <c r="BD86" s="1252"/>
      <c r="BE86" s="1252"/>
      <c r="BF86" s="1252"/>
      <c r="BG86" s="1252"/>
      <c r="BH86" s="1255"/>
      <c r="BI86" s="1333"/>
      <c r="BJ86" s="1334"/>
      <c r="BK86" s="1334"/>
      <c r="BL86" s="1334"/>
      <c r="BM86" s="1334"/>
      <c r="BN86" s="1334"/>
      <c r="BO86" s="216"/>
      <c r="BP86" s="235"/>
      <c r="BQ86" s="1176" t="s">
        <v>763</v>
      </c>
      <c r="BR86" s="1177"/>
      <c r="BS86" s="1170" t="s">
        <v>1005</v>
      </c>
      <c r="BT86" s="1171"/>
      <c r="BU86" s="1171" t="s">
        <v>1006</v>
      </c>
      <c r="BV86" s="1171"/>
      <c r="BW86" s="1171"/>
      <c r="BX86" s="1171"/>
      <c r="BY86" s="1171"/>
      <c r="BZ86" s="1171"/>
      <c r="CA86" s="1171"/>
      <c r="CB86" s="1171"/>
      <c r="CC86" s="1171"/>
      <c r="CD86" s="1174"/>
      <c r="CE86" s="217"/>
      <c r="CF86" s="1176" t="s">
        <v>763</v>
      </c>
      <c r="CG86" s="1177"/>
      <c r="CH86" s="1170" t="s">
        <v>667</v>
      </c>
      <c r="CI86" s="1171"/>
      <c r="CJ86" s="1171" t="s">
        <v>1007</v>
      </c>
      <c r="CK86" s="1171"/>
      <c r="CL86" s="1171"/>
      <c r="CM86" s="1171"/>
      <c r="CN86" s="1171"/>
      <c r="CO86" s="1171"/>
      <c r="CP86" s="1171"/>
      <c r="CQ86" s="1171"/>
      <c r="CR86" s="1171"/>
      <c r="CS86" s="1174"/>
      <c r="CT86" s="216"/>
      <c r="CU86" s="1176" t="s">
        <v>763</v>
      </c>
      <c r="CV86" s="1177"/>
      <c r="CW86" s="1170" t="s">
        <v>669</v>
      </c>
      <c r="CX86" s="1171"/>
      <c r="CY86" s="1171" t="s">
        <v>670</v>
      </c>
      <c r="CZ86" s="1171"/>
      <c r="DA86" s="1171"/>
      <c r="DB86" s="1171"/>
      <c r="DC86" s="1171"/>
      <c r="DD86" s="1171"/>
      <c r="DE86" s="1171"/>
      <c r="DF86" s="1171"/>
      <c r="DG86" s="1171"/>
      <c r="DH86" s="1174"/>
      <c r="DI86" s="235"/>
      <c r="DJ86" s="236"/>
      <c r="DK86" s="228"/>
      <c r="DL86" s="235"/>
      <c r="DM86" s="236"/>
      <c r="DN86" s="235"/>
      <c r="DO86" s="235"/>
      <c r="DP86" s="235"/>
      <c r="DQ86" s="235"/>
      <c r="DR86" s="235"/>
      <c r="DS86" s="235"/>
      <c r="DT86" s="235"/>
      <c r="DU86" s="235"/>
      <c r="DV86" s="216"/>
      <c r="DW86" s="216"/>
      <c r="DX86" s="235"/>
      <c r="DY86" s="235"/>
      <c r="DZ86" s="236"/>
      <c r="EA86" s="217"/>
      <c r="EB86" s="235"/>
      <c r="EC86" s="236"/>
      <c r="ED86" s="235"/>
      <c r="EE86" s="235"/>
      <c r="EF86" s="235"/>
      <c r="EG86" s="235"/>
    </row>
    <row r="87" spans="1:137" ht="8.1" customHeight="1" x14ac:dyDescent="0.2">
      <c r="B87" s="1157"/>
      <c r="C87" s="1204"/>
      <c r="D87" s="1205"/>
      <c r="E87" s="1205"/>
      <c r="F87" s="1238"/>
      <c r="G87" s="1335"/>
      <c r="H87" s="1249"/>
      <c r="I87" s="1249"/>
      <c r="J87" s="1249"/>
      <c r="K87" s="1249"/>
      <c r="L87" s="1249"/>
      <c r="M87" s="1249"/>
      <c r="N87" s="1249"/>
      <c r="O87" s="1249"/>
      <c r="P87" s="1249"/>
      <c r="Q87" s="1249"/>
      <c r="R87" s="1249"/>
      <c r="S87" s="1249"/>
      <c r="T87" s="1249"/>
      <c r="U87" s="1249"/>
      <c r="V87" s="1336"/>
      <c r="W87" s="1336"/>
      <c r="X87" s="1336"/>
      <c r="Y87" s="1254"/>
      <c r="Z87" s="1254"/>
      <c r="AA87" s="1254"/>
      <c r="AB87" s="1254"/>
      <c r="AC87" s="1254"/>
      <c r="AD87" s="1254"/>
      <c r="AE87" s="1254"/>
      <c r="AF87" s="1254"/>
      <c r="AG87" s="1254"/>
      <c r="AH87" s="1254"/>
      <c r="AI87" s="1254"/>
      <c r="AJ87" s="1254"/>
      <c r="AK87" s="1254"/>
      <c r="AL87" s="1254"/>
      <c r="AM87" s="1254"/>
      <c r="AN87" s="1336"/>
      <c r="AO87" s="1336"/>
      <c r="AP87" s="1336"/>
      <c r="AQ87" s="1254"/>
      <c r="AR87" s="1254"/>
      <c r="AS87" s="1254"/>
      <c r="AT87" s="1254"/>
      <c r="AU87" s="1254"/>
      <c r="AV87" s="1254"/>
      <c r="AW87" s="1254"/>
      <c r="AX87" s="1254"/>
      <c r="AY87" s="1254"/>
      <c r="AZ87" s="1254"/>
      <c r="BA87" s="1254"/>
      <c r="BB87" s="1254"/>
      <c r="BC87" s="1254"/>
      <c r="BD87" s="1254"/>
      <c r="BE87" s="1254"/>
      <c r="BF87" s="1254"/>
      <c r="BG87" s="1254"/>
      <c r="BH87" s="1256"/>
      <c r="BI87" s="1337"/>
      <c r="BJ87" s="1183"/>
      <c r="BK87" s="1183"/>
      <c r="BL87" s="1183"/>
      <c r="BM87" s="1183"/>
      <c r="BN87" s="1183"/>
      <c r="BO87" s="216"/>
      <c r="BP87" s="216"/>
      <c r="BQ87" s="1178"/>
      <c r="BR87" s="1179"/>
      <c r="BS87" s="1172"/>
      <c r="BT87" s="1173"/>
      <c r="BU87" s="1173"/>
      <c r="BV87" s="1173"/>
      <c r="BW87" s="1173"/>
      <c r="BX87" s="1173"/>
      <c r="BY87" s="1173"/>
      <c r="BZ87" s="1173"/>
      <c r="CA87" s="1173"/>
      <c r="CB87" s="1173"/>
      <c r="CC87" s="1173"/>
      <c r="CD87" s="1175"/>
      <c r="CE87" s="217"/>
      <c r="CF87" s="1178"/>
      <c r="CG87" s="1179"/>
      <c r="CH87" s="1172"/>
      <c r="CI87" s="1173"/>
      <c r="CJ87" s="1173"/>
      <c r="CK87" s="1173"/>
      <c r="CL87" s="1173"/>
      <c r="CM87" s="1173"/>
      <c r="CN87" s="1173"/>
      <c r="CO87" s="1173"/>
      <c r="CP87" s="1173"/>
      <c r="CQ87" s="1173"/>
      <c r="CR87" s="1173"/>
      <c r="CS87" s="1175"/>
      <c r="CT87" s="216"/>
      <c r="CU87" s="1178"/>
      <c r="CV87" s="1179"/>
      <c r="CW87" s="1172"/>
      <c r="CX87" s="1173"/>
      <c r="CY87" s="1173"/>
      <c r="CZ87" s="1173"/>
      <c r="DA87" s="1173"/>
      <c r="DB87" s="1173"/>
      <c r="DC87" s="1173"/>
      <c r="DD87" s="1173"/>
      <c r="DE87" s="1173"/>
      <c r="DF87" s="1173"/>
      <c r="DG87" s="1173"/>
      <c r="DH87" s="1175"/>
      <c r="DI87" s="235"/>
      <c r="DJ87" s="236"/>
      <c r="DK87" s="228"/>
      <c r="DL87" s="235"/>
      <c r="DM87" s="236"/>
      <c r="DN87" s="235"/>
      <c r="DO87" s="235"/>
      <c r="DP87" s="235"/>
      <c r="DQ87" s="235"/>
      <c r="DR87" s="235"/>
      <c r="DS87" s="235"/>
      <c r="DT87" s="235"/>
      <c r="DU87" s="235"/>
      <c r="DV87" s="216"/>
      <c r="DW87" s="216"/>
      <c r="DX87" s="235"/>
      <c r="DY87" s="235"/>
      <c r="DZ87" s="236"/>
      <c r="EA87" s="228"/>
      <c r="EB87" s="235"/>
      <c r="EC87" s="236"/>
      <c r="ED87" s="235"/>
      <c r="EE87" s="235"/>
      <c r="EF87" s="235"/>
      <c r="EG87" s="235"/>
    </row>
    <row r="88" spans="1:137" ht="8.1" customHeight="1" x14ac:dyDescent="0.2">
      <c r="B88" s="1157"/>
      <c r="C88" s="1282" t="s">
        <v>1008</v>
      </c>
      <c r="D88" s="1283"/>
      <c r="E88" s="1283"/>
      <c r="F88" s="1284"/>
      <c r="G88" s="1338" t="s">
        <v>1009</v>
      </c>
      <c r="H88" s="1339"/>
      <c r="I88" s="1339"/>
      <c r="J88" s="1339"/>
      <c r="K88" s="1339"/>
      <c r="L88" s="1339"/>
      <c r="M88" s="1339"/>
      <c r="N88" s="1339"/>
      <c r="O88" s="1339"/>
      <c r="P88" s="1339"/>
      <c r="Q88" s="1339"/>
      <c r="R88" s="1339"/>
      <c r="S88" s="1339"/>
      <c r="T88" s="1339"/>
      <c r="U88" s="1339"/>
      <c r="V88" s="1339"/>
      <c r="W88" s="1339"/>
      <c r="X88" s="1339"/>
      <c r="Y88" s="1339"/>
      <c r="Z88" s="1339"/>
      <c r="AA88" s="1339"/>
      <c r="AB88" s="1339"/>
      <c r="AC88" s="1339"/>
      <c r="AD88" s="1339"/>
      <c r="AE88" s="1339"/>
      <c r="AF88" s="1339"/>
      <c r="AG88" s="1339"/>
      <c r="AH88" s="1339"/>
      <c r="AI88" s="1339"/>
      <c r="AJ88" s="1339"/>
      <c r="AK88" s="1339"/>
      <c r="AL88" s="1339"/>
      <c r="AM88" s="1339"/>
      <c r="AN88" s="1339"/>
      <c r="AO88" s="1339"/>
      <c r="AP88" s="1339"/>
      <c r="AQ88" s="1339"/>
      <c r="AR88" s="1339"/>
      <c r="AS88" s="1339"/>
      <c r="AT88" s="1339"/>
      <c r="AU88" s="1339"/>
      <c r="AV88" s="1339"/>
      <c r="AW88" s="1339"/>
      <c r="AX88" s="1339"/>
      <c r="AY88" s="1339"/>
      <c r="AZ88" s="1339"/>
      <c r="BA88" s="1339"/>
      <c r="BB88" s="1339"/>
      <c r="BC88" s="1339"/>
      <c r="BD88" s="1339"/>
      <c r="BE88" s="1339"/>
      <c r="BF88" s="1339"/>
      <c r="BG88" s="1339"/>
      <c r="BH88" s="1339"/>
      <c r="BI88" s="1339"/>
      <c r="BJ88" s="1339"/>
      <c r="BK88" s="1339"/>
      <c r="BL88" s="1339"/>
      <c r="BM88" s="1339"/>
      <c r="BN88" s="1340"/>
      <c r="BO88" s="216"/>
      <c r="BP88" s="235"/>
      <c r="BQ88" s="1176" t="s">
        <v>763</v>
      </c>
      <c r="BR88" s="1177"/>
      <c r="BS88" s="1170" t="s">
        <v>1010</v>
      </c>
      <c r="BT88" s="1171"/>
      <c r="BU88" s="1171" t="s">
        <v>1011</v>
      </c>
      <c r="BV88" s="1171"/>
      <c r="BW88" s="1171"/>
      <c r="BX88" s="1171"/>
      <c r="BY88" s="1171"/>
      <c r="BZ88" s="1171"/>
      <c r="CA88" s="1171"/>
      <c r="CB88" s="1171"/>
      <c r="CC88" s="1171"/>
      <c r="CD88" s="1174"/>
      <c r="CE88" s="217"/>
      <c r="CF88" s="1176" t="s">
        <v>763</v>
      </c>
      <c r="CG88" s="1177"/>
      <c r="CH88" s="1170" t="s">
        <v>674</v>
      </c>
      <c r="CI88" s="1171"/>
      <c r="CJ88" s="1171" t="s">
        <v>1012</v>
      </c>
      <c r="CK88" s="1171"/>
      <c r="CL88" s="1171"/>
      <c r="CM88" s="1171"/>
      <c r="CN88" s="1171"/>
      <c r="CO88" s="1171"/>
      <c r="CP88" s="1171"/>
      <c r="CQ88" s="1171"/>
      <c r="CR88" s="1171"/>
      <c r="CS88" s="1174"/>
      <c r="CT88" s="216"/>
      <c r="CU88" s="1176" t="s">
        <v>763</v>
      </c>
      <c r="CV88" s="1177"/>
      <c r="CW88" s="1170" t="s">
        <v>676</v>
      </c>
      <c r="CX88" s="1171"/>
      <c r="CY88" s="1171" t="s">
        <v>1013</v>
      </c>
      <c r="CZ88" s="1171"/>
      <c r="DA88" s="1171"/>
      <c r="DB88" s="1171"/>
      <c r="DC88" s="1171"/>
      <c r="DD88" s="1171"/>
      <c r="DE88" s="1171"/>
      <c r="DF88" s="1171"/>
      <c r="DG88" s="1171"/>
      <c r="DH88" s="1174"/>
      <c r="DI88" s="235"/>
      <c r="DJ88" s="236"/>
      <c r="DK88" s="228"/>
      <c r="DL88" s="235"/>
      <c r="DM88" s="236"/>
      <c r="DN88" s="235"/>
      <c r="DO88" s="235"/>
      <c r="DP88" s="235"/>
      <c r="DQ88" s="235"/>
      <c r="DR88" s="235"/>
      <c r="DS88" s="235"/>
      <c r="DT88" s="235"/>
      <c r="DU88" s="235"/>
      <c r="DV88" s="216"/>
      <c r="DW88" s="216"/>
      <c r="DX88" s="235"/>
      <c r="DY88" s="235"/>
      <c r="DZ88" s="236"/>
      <c r="EA88" s="228"/>
      <c r="EB88" s="235"/>
      <c r="EC88" s="236"/>
      <c r="ED88" s="235"/>
      <c r="EE88" s="235"/>
      <c r="EF88" s="235"/>
      <c r="EG88" s="235"/>
    </row>
    <row r="89" spans="1:137" ht="8.1" customHeight="1" x14ac:dyDescent="0.2">
      <c r="B89" s="1157"/>
      <c r="C89" s="1285"/>
      <c r="D89" s="1286"/>
      <c r="E89" s="1286"/>
      <c r="F89" s="1287"/>
      <c r="G89" s="1341"/>
      <c r="H89" s="1342"/>
      <c r="I89" s="1342"/>
      <c r="J89" s="1342"/>
      <c r="K89" s="1342"/>
      <c r="L89" s="1342"/>
      <c r="M89" s="1342"/>
      <c r="N89" s="1342"/>
      <c r="O89" s="1342"/>
      <c r="P89" s="1342"/>
      <c r="Q89" s="1342"/>
      <c r="R89" s="1342"/>
      <c r="S89" s="1342"/>
      <c r="T89" s="1342"/>
      <c r="U89" s="1342"/>
      <c r="V89" s="1342"/>
      <c r="W89" s="1342"/>
      <c r="X89" s="1342"/>
      <c r="Y89" s="1342"/>
      <c r="Z89" s="1342"/>
      <c r="AA89" s="1342"/>
      <c r="AB89" s="1342"/>
      <c r="AC89" s="1342"/>
      <c r="AD89" s="1342"/>
      <c r="AE89" s="1342"/>
      <c r="AF89" s="1342"/>
      <c r="AG89" s="1342"/>
      <c r="AH89" s="1342"/>
      <c r="AI89" s="1342"/>
      <c r="AJ89" s="1342"/>
      <c r="AK89" s="1342"/>
      <c r="AL89" s="1342"/>
      <c r="AM89" s="1342"/>
      <c r="AN89" s="1342"/>
      <c r="AO89" s="1342"/>
      <c r="AP89" s="1342"/>
      <c r="AQ89" s="1342"/>
      <c r="AR89" s="1342"/>
      <c r="AS89" s="1342"/>
      <c r="AT89" s="1342"/>
      <c r="AU89" s="1342"/>
      <c r="AV89" s="1342"/>
      <c r="AW89" s="1342"/>
      <c r="AX89" s="1342"/>
      <c r="AY89" s="1342"/>
      <c r="AZ89" s="1342"/>
      <c r="BA89" s="1342"/>
      <c r="BB89" s="1342"/>
      <c r="BC89" s="1342"/>
      <c r="BD89" s="1342"/>
      <c r="BE89" s="1342"/>
      <c r="BF89" s="1342"/>
      <c r="BG89" s="1342"/>
      <c r="BH89" s="1342"/>
      <c r="BI89" s="1342"/>
      <c r="BJ89" s="1342"/>
      <c r="BK89" s="1342"/>
      <c r="BL89" s="1342"/>
      <c r="BM89" s="1342"/>
      <c r="BN89" s="1343"/>
      <c r="BO89" s="216"/>
      <c r="BP89" s="235"/>
      <c r="BQ89" s="1180"/>
      <c r="BR89" s="1181"/>
      <c r="BS89" s="1182"/>
      <c r="BT89" s="1183"/>
      <c r="BU89" s="1183"/>
      <c r="BV89" s="1183"/>
      <c r="BW89" s="1183"/>
      <c r="BX89" s="1183"/>
      <c r="BY89" s="1183"/>
      <c r="BZ89" s="1183"/>
      <c r="CA89" s="1183"/>
      <c r="CB89" s="1183"/>
      <c r="CC89" s="1183"/>
      <c r="CD89" s="1184"/>
      <c r="CE89" s="217"/>
      <c r="CF89" s="1178"/>
      <c r="CG89" s="1179"/>
      <c r="CH89" s="1172"/>
      <c r="CI89" s="1173"/>
      <c r="CJ89" s="1173"/>
      <c r="CK89" s="1173"/>
      <c r="CL89" s="1173"/>
      <c r="CM89" s="1173"/>
      <c r="CN89" s="1173"/>
      <c r="CO89" s="1173"/>
      <c r="CP89" s="1173"/>
      <c r="CQ89" s="1173"/>
      <c r="CR89" s="1173"/>
      <c r="CS89" s="1175"/>
      <c r="CT89" s="216"/>
      <c r="CU89" s="1178"/>
      <c r="CV89" s="1179"/>
      <c r="CW89" s="1172"/>
      <c r="CX89" s="1173"/>
      <c r="CY89" s="1173"/>
      <c r="CZ89" s="1173"/>
      <c r="DA89" s="1173"/>
      <c r="DB89" s="1173"/>
      <c r="DC89" s="1173"/>
      <c r="DD89" s="1173"/>
      <c r="DE89" s="1173"/>
      <c r="DF89" s="1173"/>
      <c r="DG89" s="1173"/>
      <c r="DH89" s="1175"/>
      <c r="DI89" s="235"/>
      <c r="DJ89" s="236"/>
      <c r="DK89" s="228"/>
      <c r="DL89" s="236"/>
      <c r="DM89" s="236"/>
      <c r="DN89" s="235"/>
      <c r="DO89" s="235"/>
      <c r="DP89" s="235"/>
      <c r="DQ89" s="235"/>
      <c r="DR89" s="235"/>
      <c r="DS89" s="235"/>
      <c r="DT89" s="235"/>
      <c r="DU89" s="235"/>
      <c r="DV89" s="216"/>
      <c r="DW89" s="216"/>
      <c r="DX89" s="235"/>
      <c r="DY89" s="235"/>
      <c r="DZ89" s="236"/>
      <c r="EA89" s="228"/>
      <c r="EB89" s="235"/>
      <c r="EC89" s="236"/>
      <c r="ED89" s="235"/>
      <c r="EE89" s="235"/>
      <c r="EF89" s="235"/>
      <c r="EG89" s="235"/>
    </row>
    <row r="90" spans="1:137" ht="8.1" customHeight="1" x14ac:dyDescent="0.2">
      <c r="B90" s="1157"/>
      <c r="C90" s="221"/>
      <c r="D90" s="221"/>
      <c r="E90" s="221"/>
      <c r="F90" s="1237" t="s">
        <v>1014</v>
      </c>
      <c r="G90" s="1341"/>
      <c r="H90" s="1342"/>
      <c r="I90" s="1342"/>
      <c r="J90" s="1342"/>
      <c r="K90" s="1342"/>
      <c r="L90" s="1342"/>
      <c r="M90" s="1342"/>
      <c r="N90" s="1342"/>
      <c r="O90" s="1342"/>
      <c r="P90" s="1342"/>
      <c r="Q90" s="1342"/>
      <c r="R90" s="1342"/>
      <c r="S90" s="1342"/>
      <c r="T90" s="1342"/>
      <c r="U90" s="1342"/>
      <c r="V90" s="1342"/>
      <c r="W90" s="1342"/>
      <c r="X90" s="1342"/>
      <c r="Y90" s="1342"/>
      <c r="Z90" s="1342"/>
      <c r="AA90" s="1342"/>
      <c r="AB90" s="1342"/>
      <c r="AC90" s="1342"/>
      <c r="AD90" s="1342"/>
      <c r="AE90" s="1342"/>
      <c r="AF90" s="1342"/>
      <c r="AG90" s="1342"/>
      <c r="AH90" s="1342"/>
      <c r="AI90" s="1342"/>
      <c r="AJ90" s="1342"/>
      <c r="AK90" s="1342"/>
      <c r="AL90" s="1342"/>
      <c r="AM90" s="1342"/>
      <c r="AN90" s="1342"/>
      <c r="AO90" s="1342"/>
      <c r="AP90" s="1342"/>
      <c r="AQ90" s="1342"/>
      <c r="AR90" s="1342"/>
      <c r="AS90" s="1342"/>
      <c r="AT90" s="1342"/>
      <c r="AU90" s="1342"/>
      <c r="AV90" s="1342"/>
      <c r="AW90" s="1342"/>
      <c r="AX90" s="1342"/>
      <c r="AY90" s="1342"/>
      <c r="AZ90" s="1342"/>
      <c r="BA90" s="1342"/>
      <c r="BB90" s="1342"/>
      <c r="BC90" s="1342"/>
      <c r="BD90" s="1342"/>
      <c r="BE90" s="1342"/>
      <c r="BF90" s="1342"/>
      <c r="BG90" s="1342"/>
      <c r="BH90" s="1342"/>
      <c r="BI90" s="1342"/>
      <c r="BJ90" s="1342"/>
      <c r="BK90" s="1342"/>
      <c r="BL90" s="1342"/>
      <c r="BM90" s="1342"/>
      <c r="BN90" s="1343"/>
      <c r="BO90" s="216"/>
      <c r="BP90" s="235"/>
      <c r="BQ90" s="1199" t="s">
        <v>679</v>
      </c>
      <c r="BR90" s="1199"/>
      <c r="BS90" s="1199"/>
      <c r="BT90" s="1199"/>
      <c r="BU90" s="1199"/>
      <c r="BV90" s="1199"/>
      <c r="BW90" s="1199"/>
      <c r="BX90" s="1199"/>
      <c r="BY90" s="1199"/>
      <c r="BZ90" s="1199"/>
      <c r="CA90" s="1199"/>
      <c r="CB90" s="1199"/>
      <c r="CC90" s="1199"/>
      <c r="CD90" s="1199"/>
      <c r="CE90" s="217"/>
      <c r="CF90" s="1176" t="s">
        <v>763</v>
      </c>
      <c r="CG90" s="1177"/>
      <c r="CH90" s="1170" t="s">
        <v>680</v>
      </c>
      <c r="CI90" s="1171"/>
      <c r="CJ90" s="1171" t="s">
        <v>681</v>
      </c>
      <c r="CK90" s="1171"/>
      <c r="CL90" s="1171"/>
      <c r="CM90" s="1171"/>
      <c r="CN90" s="1171"/>
      <c r="CO90" s="1171"/>
      <c r="CP90" s="1171"/>
      <c r="CQ90" s="1171"/>
      <c r="CR90" s="1171"/>
      <c r="CS90" s="1174"/>
      <c r="CT90" s="216"/>
      <c r="CU90" s="1176" t="s">
        <v>763</v>
      </c>
      <c r="CV90" s="1177"/>
      <c r="CW90" s="1347" t="s">
        <v>682</v>
      </c>
      <c r="CX90" s="1348"/>
      <c r="CY90" s="1171" t="s">
        <v>1015</v>
      </c>
      <c r="CZ90" s="1171"/>
      <c r="DA90" s="1171"/>
      <c r="DB90" s="1171"/>
      <c r="DC90" s="1171"/>
      <c r="DD90" s="1171"/>
      <c r="DE90" s="1171"/>
      <c r="DF90" s="1171"/>
      <c r="DG90" s="1171"/>
      <c r="DH90" s="1174"/>
      <c r="DI90" s="235"/>
      <c r="DJ90" s="235"/>
      <c r="DK90" s="235"/>
      <c r="DL90" s="236"/>
      <c r="DM90" s="236"/>
      <c r="DN90" s="235"/>
      <c r="DO90" s="235"/>
      <c r="DP90" s="235"/>
      <c r="DQ90" s="235"/>
      <c r="DR90" s="235"/>
      <c r="DS90" s="235"/>
      <c r="DT90" s="235"/>
      <c r="DU90" s="235"/>
      <c r="DV90" s="216"/>
      <c r="DW90" s="216"/>
      <c r="DX90" s="235"/>
      <c r="DY90" s="235"/>
      <c r="DZ90" s="236"/>
      <c r="EA90" s="228"/>
      <c r="EB90" s="256"/>
      <c r="EC90" s="236"/>
      <c r="ED90" s="235"/>
      <c r="EE90" s="235"/>
      <c r="EF90" s="235"/>
      <c r="EG90" s="235"/>
    </row>
    <row r="91" spans="1:137" ht="8.1" customHeight="1" x14ac:dyDescent="0.2">
      <c r="B91" s="1158"/>
      <c r="C91" s="257"/>
      <c r="D91" s="257"/>
      <c r="E91" s="257"/>
      <c r="F91" s="1238"/>
      <c r="G91" s="1344"/>
      <c r="H91" s="1345"/>
      <c r="I91" s="1345"/>
      <c r="J91" s="1345"/>
      <c r="K91" s="1345"/>
      <c r="L91" s="1345"/>
      <c r="M91" s="1345"/>
      <c r="N91" s="1345"/>
      <c r="O91" s="1345"/>
      <c r="P91" s="1345"/>
      <c r="Q91" s="1345"/>
      <c r="R91" s="1345"/>
      <c r="S91" s="1345"/>
      <c r="T91" s="1345"/>
      <c r="U91" s="1345"/>
      <c r="V91" s="1345"/>
      <c r="W91" s="1345"/>
      <c r="X91" s="1345"/>
      <c r="Y91" s="1345"/>
      <c r="Z91" s="1345"/>
      <c r="AA91" s="1345"/>
      <c r="AB91" s="1345"/>
      <c r="AC91" s="1345"/>
      <c r="AD91" s="1345"/>
      <c r="AE91" s="1345"/>
      <c r="AF91" s="1345"/>
      <c r="AG91" s="1345"/>
      <c r="AH91" s="1345"/>
      <c r="AI91" s="1345"/>
      <c r="AJ91" s="1345"/>
      <c r="AK91" s="1345"/>
      <c r="AL91" s="1345"/>
      <c r="AM91" s="1345"/>
      <c r="AN91" s="1345"/>
      <c r="AO91" s="1345"/>
      <c r="AP91" s="1345"/>
      <c r="AQ91" s="1345"/>
      <c r="AR91" s="1345"/>
      <c r="AS91" s="1345"/>
      <c r="AT91" s="1345"/>
      <c r="AU91" s="1345"/>
      <c r="AV91" s="1345"/>
      <c r="AW91" s="1345"/>
      <c r="AX91" s="1345"/>
      <c r="AY91" s="1345"/>
      <c r="AZ91" s="1345"/>
      <c r="BA91" s="1345"/>
      <c r="BB91" s="1345"/>
      <c r="BC91" s="1345"/>
      <c r="BD91" s="1345"/>
      <c r="BE91" s="1345"/>
      <c r="BF91" s="1345"/>
      <c r="BG91" s="1345"/>
      <c r="BH91" s="1345"/>
      <c r="BI91" s="1345"/>
      <c r="BJ91" s="1345"/>
      <c r="BK91" s="1345"/>
      <c r="BL91" s="1345"/>
      <c r="BM91" s="1345"/>
      <c r="BN91" s="1346"/>
      <c r="BO91" s="215"/>
      <c r="BP91" s="216"/>
      <c r="BQ91" s="1169"/>
      <c r="BR91" s="1169"/>
      <c r="BS91" s="1169"/>
      <c r="BT91" s="1169"/>
      <c r="BU91" s="1169"/>
      <c r="BV91" s="1169"/>
      <c r="BW91" s="1169"/>
      <c r="BX91" s="1169"/>
      <c r="BY91" s="1169"/>
      <c r="BZ91" s="1169"/>
      <c r="CA91" s="1169"/>
      <c r="CB91" s="1169"/>
      <c r="CC91" s="1169"/>
      <c r="CD91" s="1169"/>
      <c r="CE91" s="217"/>
      <c r="CF91" s="1178"/>
      <c r="CG91" s="1179"/>
      <c r="CH91" s="1172"/>
      <c r="CI91" s="1173"/>
      <c r="CJ91" s="1173"/>
      <c r="CK91" s="1173"/>
      <c r="CL91" s="1173"/>
      <c r="CM91" s="1173"/>
      <c r="CN91" s="1173"/>
      <c r="CO91" s="1173"/>
      <c r="CP91" s="1173"/>
      <c r="CQ91" s="1173"/>
      <c r="CR91" s="1173"/>
      <c r="CS91" s="1175"/>
      <c r="CT91" s="216"/>
      <c r="CU91" s="1178"/>
      <c r="CV91" s="1179"/>
      <c r="CW91" s="1349"/>
      <c r="CX91" s="1350"/>
      <c r="CY91" s="1173"/>
      <c r="CZ91" s="1173"/>
      <c r="DA91" s="1173"/>
      <c r="DB91" s="1173"/>
      <c r="DC91" s="1173"/>
      <c r="DD91" s="1173"/>
      <c r="DE91" s="1173"/>
      <c r="DF91" s="1173"/>
      <c r="DG91" s="1173"/>
      <c r="DH91" s="1175"/>
      <c r="DI91" s="235"/>
      <c r="DJ91" s="236"/>
      <c r="DK91" s="217"/>
      <c r="DL91" s="235"/>
      <c r="DM91" s="236"/>
      <c r="DN91" s="235"/>
      <c r="DO91" s="235"/>
      <c r="DP91" s="235"/>
      <c r="DQ91" s="235"/>
      <c r="DR91" s="235"/>
      <c r="DS91" s="235"/>
      <c r="DT91" s="235"/>
      <c r="DU91" s="235"/>
      <c r="DV91" s="216"/>
      <c r="DW91" s="216"/>
      <c r="DX91" s="235"/>
      <c r="DY91" s="235"/>
      <c r="DZ91" s="235"/>
      <c r="EA91" s="217"/>
      <c r="EB91" s="235"/>
      <c r="EC91" s="236"/>
      <c r="ED91" s="235"/>
      <c r="EE91" s="235"/>
      <c r="EF91" s="235"/>
      <c r="EG91" s="235"/>
    </row>
    <row r="92" spans="1:137" ht="8.1" customHeight="1" x14ac:dyDescent="0.2">
      <c r="A92" s="221"/>
      <c r="B92" s="1355" t="s">
        <v>684</v>
      </c>
      <c r="C92" s="1355"/>
      <c r="D92" s="1355"/>
      <c r="E92" s="1355"/>
      <c r="F92" s="1355"/>
      <c r="G92" s="1299"/>
      <c r="H92" s="1299"/>
      <c r="I92" s="1299"/>
      <c r="J92" s="1299"/>
      <c r="K92" s="1299"/>
      <c r="L92" s="1299"/>
      <c r="M92" s="1299"/>
      <c r="N92" s="1299"/>
      <c r="O92" s="1299"/>
      <c r="P92" s="1299"/>
      <c r="Q92" s="1299"/>
      <c r="R92" s="1299"/>
      <c r="S92" s="1299"/>
      <c r="T92" s="1299"/>
      <c r="U92" s="1299"/>
      <c r="V92" s="1299"/>
      <c r="W92" s="1299"/>
      <c r="X92" s="1299"/>
      <c r="Y92" s="1299"/>
      <c r="Z92" s="1299"/>
      <c r="AA92" s="1299"/>
      <c r="AB92" s="1299"/>
      <c r="AC92" s="1299"/>
      <c r="AD92" s="1299"/>
      <c r="AE92" s="1299"/>
      <c r="AF92" s="1299"/>
      <c r="AG92" s="1299"/>
      <c r="AH92" s="1299"/>
      <c r="AI92" s="1299"/>
      <c r="AJ92" s="1299"/>
      <c r="AK92" s="1299"/>
      <c r="AL92" s="1299"/>
      <c r="AO92" s="1299" t="s">
        <v>685</v>
      </c>
      <c r="AP92" s="1299"/>
      <c r="AQ92" s="1299"/>
      <c r="AR92" s="1299"/>
      <c r="AS92" s="1299"/>
      <c r="AT92" s="1299"/>
      <c r="AU92" s="1299"/>
      <c r="AV92" s="1299"/>
      <c r="AW92" s="1299"/>
      <c r="AX92" s="1299"/>
      <c r="AY92" s="1299"/>
      <c r="AZ92" s="1299"/>
      <c r="BA92" s="1299"/>
      <c r="BB92" s="1299"/>
      <c r="BC92" s="1299"/>
      <c r="BD92" s="1299"/>
      <c r="BE92" s="1299"/>
      <c r="BF92" s="1299"/>
      <c r="BG92" s="1299"/>
      <c r="BH92" s="1299"/>
      <c r="BI92" s="1299"/>
      <c r="BJ92" s="1299"/>
      <c r="BK92" s="1299"/>
      <c r="BO92" s="216"/>
      <c r="BP92" s="216"/>
      <c r="BQ92" s="1185" t="s">
        <v>763</v>
      </c>
      <c r="BR92" s="1186"/>
      <c r="BS92" s="1187" t="s">
        <v>1016</v>
      </c>
      <c r="BT92" s="1188"/>
      <c r="BU92" s="1188" t="s">
        <v>1017</v>
      </c>
      <c r="BV92" s="1188"/>
      <c r="BW92" s="1188"/>
      <c r="BX92" s="1188"/>
      <c r="BY92" s="1188"/>
      <c r="BZ92" s="1188"/>
      <c r="CA92" s="1188"/>
      <c r="CB92" s="1188"/>
      <c r="CC92" s="1188"/>
      <c r="CD92" s="1189"/>
      <c r="CE92" s="217"/>
      <c r="CF92" s="1176" t="s">
        <v>763</v>
      </c>
      <c r="CG92" s="1177"/>
      <c r="CH92" s="1170" t="s">
        <v>688</v>
      </c>
      <c r="CI92" s="1171"/>
      <c r="CJ92" s="1171" t="s">
        <v>1018</v>
      </c>
      <c r="CK92" s="1171"/>
      <c r="CL92" s="1171"/>
      <c r="CM92" s="1171"/>
      <c r="CN92" s="1171"/>
      <c r="CO92" s="1171"/>
      <c r="CP92" s="1171"/>
      <c r="CQ92" s="1171"/>
      <c r="CR92" s="1171"/>
      <c r="CS92" s="1174"/>
      <c r="CT92" s="216"/>
      <c r="CU92" s="1176" t="s">
        <v>763</v>
      </c>
      <c r="CV92" s="1177"/>
      <c r="CW92" s="1170" t="s">
        <v>689</v>
      </c>
      <c r="CX92" s="1171"/>
      <c r="CY92" s="1171" t="s">
        <v>1019</v>
      </c>
      <c r="CZ92" s="1171"/>
      <c r="DA92" s="1171"/>
      <c r="DB92" s="1171"/>
      <c r="DC92" s="1171"/>
      <c r="DD92" s="1171"/>
      <c r="DE92" s="1171"/>
      <c r="DF92" s="1171"/>
      <c r="DG92" s="1171"/>
      <c r="DH92" s="1174"/>
      <c r="DI92" s="235"/>
      <c r="DJ92" s="236"/>
      <c r="DK92" s="228"/>
      <c r="DL92" s="235"/>
      <c r="DM92" s="236"/>
      <c r="DN92" s="235"/>
      <c r="DO92" s="235"/>
      <c r="DP92" s="235"/>
      <c r="DQ92" s="235"/>
      <c r="DR92" s="235"/>
      <c r="DS92" s="235"/>
      <c r="DT92" s="235"/>
      <c r="DU92" s="235"/>
      <c r="DV92" s="216"/>
      <c r="DW92" s="216"/>
      <c r="DX92" s="235"/>
      <c r="DY92" s="235"/>
      <c r="DZ92" s="235"/>
      <c r="EA92" s="217"/>
      <c r="EB92" s="235"/>
      <c r="EC92" s="236"/>
      <c r="ED92" s="235"/>
      <c r="EE92" s="235"/>
      <c r="EF92" s="235"/>
      <c r="EG92" s="235"/>
    </row>
    <row r="93" spans="1:137" ht="8.1" customHeight="1" x14ac:dyDescent="0.2">
      <c r="A93" s="221"/>
      <c r="B93" s="1299"/>
      <c r="C93" s="1299"/>
      <c r="D93" s="1299"/>
      <c r="E93" s="1299"/>
      <c r="F93" s="1299"/>
      <c r="G93" s="1299"/>
      <c r="H93" s="1299"/>
      <c r="I93" s="1299"/>
      <c r="J93" s="1299"/>
      <c r="K93" s="1299"/>
      <c r="L93" s="1299"/>
      <c r="M93" s="1299"/>
      <c r="N93" s="1299"/>
      <c r="O93" s="1299"/>
      <c r="P93" s="1299"/>
      <c r="Q93" s="1299"/>
      <c r="R93" s="1299"/>
      <c r="S93" s="1299"/>
      <c r="T93" s="1299"/>
      <c r="U93" s="1299"/>
      <c r="V93" s="1299"/>
      <c r="W93" s="1299"/>
      <c r="X93" s="1299"/>
      <c r="Y93" s="1299"/>
      <c r="Z93" s="1299"/>
      <c r="AA93" s="1299"/>
      <c r="AB93" s="1299"/>
      <c r="AC93" s="1299"/>
      <c r="AD93" s="1299"/>
      <c r="AE93" s="1299"/>
      <c r="AF93" s="1299"/>
      <c r="AG93" s="1299"/>
      <c r="AH93" s="1299"/>
      <c r="AI93" s="1299"/>
      <c r="AJ93" s="1299"/>
      <c r="AK93" s="1299"/>
      <c r="AL93" s="1299"/>
      <c r="AO93" s="1299"/>
      <c r="AP93" s="1299"/>
      <c r="AQ93" s="1299"/>
      <c r="AR93" s="1299"/>
      <c r="AS93" s="1299"/>
      <c r="AT93" s="1299"/>
      <c r="AU93" s="1299"/>
      <c r="AV93" s="1299"/>
      <c r="AW93" s="1299"/>
      <c r="AX93" s="1299"/>
      <c r="AY93" s="1299"/>
      <c r="AZ93" s="1299"/>
      <c r="BA93" s="1299"/>
      <c r="BB93" s="1299"/>
      <c r="BC93" s="1299"/>
      <c r="BD93" s="1299"/>
      <c r="BE93" s="1299"/>
      <c r="BF93" s="1299"/>
      <c r="BG93" s="1299"/>
      <c r="BH93" s="1299"/>
      <c r="BI93" s="1299"/>
      <c r="BJ93" s="1299"/>
      <c r="BK93" s="1299"/>
      <c r="BO93" s="216"/>
      <c r="BP93" s="256"/>
      <c r="BQ93" s="1178"/>
      <c r="BR93" s="1179"/>
      <c r="BS93" s="1172"/>
      <c r="BT93" s="1173"/>
      <c r="BU93" s="1173"/>
      <c r="BV93" s="1173"/>
      <c r="BW93" s="1173"/>
      <c r="BX93" s="1173"/>
      <c r="BY93" s="1173"/>
      <c r="BZ93" s="1173"/>
      <c r="CA93" s="1173"/>
      <c r="CB93" s="1173"/>
      <c r="CC93" s="1173"/>
      <c r="CD93" s="1175"/>
      <c r="CE93" s="217"/>
      <c r="CF93" s="1180"/>
      <c r="CG93" s="1181"/>
      <c r="CH93" s="1182"/>
      <c r="CI93" s="1183"/>
      <c r="CJ93" s="1183"/>
      <c r="CK93" s="1183"/>
      <c r="CL93" s="1183"/>
      <c r="CM93" s="1183"/>
      <c r="CN93" s="1183"/>
      <c r="CO93" s="1183"/>
      <c r="CP93" s="1183"/>
      <c r="CQ93" s="1183"/>
      <c r="CR93" s="1183"/>
      <c r="CS93" s="1184"/>
      <c r="CT93" s="216"/>
      <c r="CU93" s="1178"/>
      <c r="CV93" s="1179"/>
      <c r="CW93" s="1172"/>
      <c r="CX93" s="1173"/>
      <c r="CY93" s="1173"/>
      <c r="CZ93" s="1173"/>
      <c r="DA93" s="1173"/>
      <c r="DB93" s="1173"/>
      <c r="DC93" s="1173"/>
      <c r="DD93" s="1173"/>
      <c r="DE93" s="1173"/>
      <c r="DF93" s="1173"/>
      <c r="DG93" s="1173"/>
      <c r="DH93" s="1175"/>
      <c r="DI93" s="235"/>
      <c r="DJ93" s="236"/>
      <c r="DK93" s="228"/>
      <c r="DL93" s="235"/>
      <c r="DM93" s="236"/>
      <c r="DN93" s="235"/>
      <c r="DO93" s="235"/>
      <c r="DP93" s="235"/>
      <c r="DQ93" s="235"/>
      <c r="DR93" s="235"/>
      <c r="DS93" s="235"/>
      <c r="DT93" s="235"/>
      <c r="DU93" s="235"/>
      <c r="DV93" s="216"/>
      <c r="DW93" s="216"/>
      <c r="DX93" s="235"/>
      <c r="DY93" s="235"/>
      <c r="DZ93" s="236"/>
      <c r="EA93" s="228"/>
      <c r="EB93" s="235"/>
      <c r="EC93" s="236"/>
      <c r="ED93" s="235"/>
      <c r="EE93" s="235"/>
      <c r="EF93" s="235"/>
      <c r="EG93" s="235"/>
    </row>
    <row r="94" spans="1:137" ht="8.1" customHeight="1" x14ac:dyDescent="0.2">
      <c r="A94" s="221"/>
      <c r="B94" s="1299" t="s">
        <v>690</v>
      </c>
      <c r="C94" s="1299"/>
      <c r="D94" s="1299"/>
      <c r="E94" s="1299"/>
      <c r="F94" s="1299"/>
      <c r="G94" s="1299"/>
      <c r="H94" s="1299"/>
      <c r="I94" s="1299"/>
      <c r="J94" s="1299"/>
      <c r="K94" s="1299"/>
      <c r="L94" s="1299"/>
      <c r="M94" s="1299"/>
      <c r="N94" s="1299"/>
      <c r="O94" s="1301" t="s">
        <v>691</v>
      </c>
      <c r="P94" s="1301"/>
      <c r="Q94" s="1301"/>
      <c r="R94" s="1301"/>
      <c r="S94" s="1301"/>
      <c r="T94" s="1301"/>
      <c r="U94" s="1301"/>
      <c r="V94" s="1301"/>
      <c r="W94" s="1301"/>
      <c r="X94" s="1301"/>
      <c r="Y94" s="1301"/>
      <c r="Z94" s="1301"/>
      <c r="AA94" s="1301"/>
      <c r="AB94" s="1301"/>
      <c r="AC94" s="1301"/>
      <c r="AD94" s="1301"/>
      <c r="AE94" s="1301"/>
      <c r="AF94" s="1301"/>
      <c r="AG94" s="1301"/>
      <c r="AH94" s="1301"/>
      <c r="AI94" s="1301"/>
      <c r="AJ94" s="1301"/>
      <c r="AK94" s="1301"/>
      <c r="AL94" s="1301"/>
      <c r="AM94" s="1301"/>
      <c r="AN94" s="1301"/>
      <c r="AO94" s="1301"/>
      <c r="AP94" s="1301"/>
      <c r="AQ94" s="1301"/>
      <c r="AR94" s="1301"/>
      <c r="AS94" s="1301"/>
      <c r="AT94" s="1301"/>
      <c r="AU94" s="1301"/>
      <c r="AV94" s="1301"/>
      <c r="AW94" s="1301"/>
      <c r="AX94" s="1301"/>
      <c r="AY94" s="1301"/>
      <c r="AZ94" s="1301"/>
      <c r="BA94" s="1301"/>
      <c r="BB94" s="1301"/>
      <c r="BC94" s="1301"/>
      <c r="BD94" s="1301"/>
      <c r="BE94" s="1301"/>
      <c r="BL94" s="227"/>
      <c r="BM94" s="227"/>
      <c r="BN94" s="227"/>
      <c r="BO94" s="216"/>
      <c r="BP94" s="256"/>
      <c r="BQ94" s="1176" t="s">
        <v>763</v>
      </c>
      <c r="BR94" s="1177"/>
      <c r="BS94" s="1170">
        <v>562</v>
      </c>
      <c r="BT94" s="1171"/>
      <c r="BU94" s="1351" t="s">
        <v>692</v>
      </c>
      <c r="BV94" s="1351"/>
      <c r="BW94" s="1351"/>
      <c r="BX94" s="1351"/>
      <c r="BY94" s="1351"/>
      <c r="BZ94" s="1351"/>
      <c r="CA94" s="1351"/>
      <c r="CB94" s="1351"/>
      <c r="CC94" s="1351"/>
      <c r="CD94" s="1352"/>
      <c r="CE94" s="217"/>
      <c r="CF94" s="1199" t="s">
        <v>693</v>
      </c>
      <c r="CG94" s="1199"/>
      <c r="CH94" s="1199"/>
      <c r="CI94" s="1199"/>
      <c r="CJ94" s="1199"/>
      <c r="CK94" s="1199"/>
      <c r="CL94" s="1199"/>
      <c r="CM94" s="1199"/>
      <c r="CN94" s="1199"/>
      <c r="CO94" s="1199"/>
      <c r="CP94" s="1199"/>
      <c r="CQ94" s="1199"/>
      <c r="CR94" s="1199"/>
      <c r="CS94" s="1199"/>
      <c r="CT94" s="216"/>
      <c r="CU94" s="1176" t="s">
        <v>763</v>
      </c>
      <c r="CV94" s="1177"/>
      <c r="CW94" s="1170" t="s">
        <v>1020</v>
      </c>
      <c r="CX94" s="1171"/>
      <c r="CY94" s="1171" t="s">
        <v>695</v>
      </c>
      <c r="CZ94" s="1171"/>
      <c r="DA94" s="1171"/>
      <c r="DB94" s="1171"/>
      <c r="DC94" s="1171"/>
      <c r="DD94" s="1171"/>
      <c r="DE94" s="1171"/>
      <c r="DF94" s="1171"/>
      <c r="DG94" s="1171"/>
      <c r="DH94" s="1174"/>
      <c r="DI94" s="235"/>
      <c r="DJ94" s="236"/>
      <c r="DK94" s="228"/>
      <c r="DL94" s="235"/>
      <c r="DM94" s="236"/>
      <c r="DN94" s="235"/>
      <c r="DO94" s="235"/>
      <c r="DP94" s="235"/>
      <c r="DQ94" s="235"/>
      <c r="DR94" s="235"/>
      <c r="DS94" s="235"/>
      <c r="DT94" s="235"/>
      <c r="DU94" s="235"/>
      <c r="DV94" s="216"/>
      <c r="DW94" s="216"/>
      <c r="DX94" s="235"/>
      <c r="DY94" s="235"/>
      <c r="DZ94" s="236"/>
      <c r="EA94" s="228"/>
      <c r="EB94" s="235"/>
      <c r="EC94" s="236"/>
      <c r="ED94" s="235"/>
      <c r="EE94" s="235"/>
      <c r="EF94" s="235"/>
      <c r="EG94" s="235"/>
    </row>
    <row r="95" spans="1:137" ht="8.1" customHeight="1" x14ac:dyDescent="0.2">
      <c r="B95" s="1299"/>
      <c r="C95" s="1299"/>
      <c r="D95" s="1299"/>
      <c r="E95" s="1299"/>
      <c r="F95" s="1299"/>
      <c r="G95" s="1299"/>
      <c r="H95" s="1299"/>
      <c r="I95" s="1299"/>
      <c r="J95" s="1299"/>
      <c r="K95" s="1299"/>
      <c r="L95" s="1299"/>
      <c r="M95" s="1299"/>
      <c r="N95" s="1299"/>
      <c r="O95" s="1301"/>
      <c r="P95" s="1301"/>
      <c r="Q95" s="1301"/>
      <c r="R95" s="1301"/>
      <c r="S95" s="1301"/>
      <c r="T95" s="1301"/>
      <c r="U95" s="1301"/>
      <c r="V95" s="1301"/>
      <c r="W95" s="1301"/>
      <c r="X95" s="1301"/>
      <c r="Y95" s="1301"/>
      <c r="Z95" s="1301"/>
      <c r="AA95" s="1301"/>
      <c r="AB95" s="1301"/>
      <c r="AC95" s="1301"/>
      <c r="AD95" s="1301"/>
      <c r="AE95" s="1301"/>
      <c r="AF95" s="1301"/>
      <c r="AG95" s="1301"/>
      <c r="AH95" s="1301"/>
      <c r="AI95" s="1301"/>
      <c r="AJ95" s="1301"/>
      <c r="AK95" s="1301"/>
      <c r="AL95" s="1301"/>
      <c r="AM95" s="1301"/>
      <c r="AN95" s="1301"/>
      <c r="AO95" s="1301"/>
      <c r="AP95" s="1301"/>
      <c r="AQ95" s="1301"/>
      <c r="AR95" s="1301"/>
      <c r="AS95" s="1301"/>
      <c r="AT95" s="1301"/>
      <c r="AU95" s="1301"/>
      <c r="AV95" s="1301"/>
      <c r="AW95" s="1301"/>
      <c r="AX95" s="1301"/>
      <c r="AY95" s="1301"/>
      <c r="AZ95" s="1301"/>
      <c r="BA95" s="1301"/>
      <c r="BB95" s="1301"/>
      <c r="BC95" s="1301"/>
      <c r="BD95" s="1301"/>
      <c r="BE95" s="1301"/>
      <c r="BK95" s="216"/>
      <c r="BP95" s="256"/>
      <c r="BQ95" s="1178"/>
      <c r="BR95" s="1179"/>
      <c r="BS95" s="1172"/>
      <c r="BT95" s="1173"/>
      <c r="BU95" s="1353"/>
      <c r="BV95" s="1353"/>
      <c r="BW95" s="1353"/>
      <c r="BX95" s="1353"/>
      <c r="BY95" s="1353"/>
      <c r="BZ95" s="1353"/>
      <c r="CA95" s="1353"/>
      <c r="CB95" s="1353"/>
      <c r="CC95" s="1353"/>
      <c r="CD95" s="1354"/>
      <c r="CE95" s="217"/>
      <c r="CF95" s="1169"/>
      <c r="CG95" s="1169"/>
      <c r="CH95" s="1169"/>
      <c r="CI95" s="1169"/>
      <c r="CJ95" s="1169"/>
      <c r="CK95" s="1169"/>
      <c r="CL95" s="1169"/>
      <c r="CM95" s="1169"/>
      <c r="CN95" s="1169"/>
      <c r="CO95" s="1169"/>
      <c r="CP95" s="1169"/>
      <c r="CQ95" s="1169"/>
      <c r="CR95" s="1169"/>
      <c r="CS95" s="1169"/>
      <c r="CT95" s="216"/>
      <c r="CU95" s="1178"/>
      <c r="CV95" s="1179"/>
      <c r="CW95" s="1172"/>
      <c r="CX95" s="1173"/>
      <c r="CY95" s="1173"/>
      <c r="CZ95" s="1173"/>
      <c r="DA95" s="1173"/>
      <c r="DB95" s="1173"/>
      <c r="DC95" s="1173"/>
      <c r="DD95" s="1173"/>
      <c r="DE95" s="1173"/>
      <c r="DF95" s="1173"/>
      <c r="DG95" s="1173"/>
      <c r="DH95" s="1175"/>
      <c r="DI95" s="235"/>
      <c r="DJ95" s="236"/>
      <c r="DK95" s="228"/>
      <c r="DL95" s="235"/>
      <c r="DM95" s="236"/>
      <c r="DN95" s="235"/>
      <c r="DO95" s="235"/>
      <c r="DP95" s="235"/>
      <c r="DQ95" s="235"/>
      <c r="DR95" s="235"/>
      <c r="DS95" s="235"/>
      <c r="DT95" s="235"/>
      <c r="DU95" s="235"/>
      <c r="DV95" s="216"/>
      <c r="DW95" s="216"/>
      <c r="DX95" s="235"/>
      <c r="DY95" s="235"/>
      <c r="DZ95" s="236"/>
      <c r="EA95" s="228"/>
      <c r="EB95" s="235"/>
      <c r="EC95" s="236"/>
      <c r="ED95" s="235"/>
      <c r="EE95" s="235"/>
      <c r="EF95" s="235"/>
      <c r="EG95" s="235"/>
    </row>
    <row r="96" spans="1:137" ht="8.1" customHeight="1" x14ac:dyDescent="0.2">
      <c r="BO96" s="216"/>
      <c r="BP96" s="256"/>
      <c r="BQ96" s="1176" t="s">
        <v>763</v>
      </c>
      <c r="BR96" s="1177"/>
      <c r="BS96" s="1170">
        <v>563</v>
      </c>
      <c r="BT96" s="1171"/>
      <c r="BU96" s="1351" t="s">
        <v>696</v>
      </c>
      <c r="BV96" s="1351"/>
      <c r="BW96" s="1351"/>
      <c r="BX96" s="1351"/>
      <c r="BY96" s="1351"/>
      <c r="BZ96" s="1351"/>
      <c r="CA96" s="1351"/>
      <c r="CB96" s="1351"/>
      <c r="CC96" s="1351"/>
      <c r="CD96" s="1352"/>
      <c r="CE96" s="217"/>
      <c r="CF96" s="1185" t="s">
        <v>763</v>
      </c>
      <c r="CG96" s="1186"/>
      <c r="CH96" s="1356">
        <v>651</v>
      </c>
      <c r="CI96" s="1357"/>
      <c r="CJ96" s="1188" t="s">
        <v>697</v>
      </c>
      <c r="CK96" s="1188"/>
      <c r="CL96" s="1188"/>
      <c r="CM96" s="1188"/>
      <c r="CN96" s="1188"/>
      <c r="CO96" s="1188"/>
      <c r="CP96" s="1188"/>
      <c r="CQ96" s="1188"/>
      <c r="CR96" s="1188"/>
      <c r="CS96" s="1189"/>
      <c r="CT96" s="216"/>
      <c r="CU96" s="1176" t="s">
        <v>763</v>
      </c>
      <c r="CV96" s="1177"/>
      <c r="CW96" s="1170" t="s">
        <v>698</v>
      </c>
      <c r="CX96" s="1171"/>
      <c r="CY96" s="1171" t="s">
        <v>699</v>
      </c>
      <c r="CZ96" s="1171"/>
      <c r="DA96" s="1171"/>
      <c r="DB96" s="1171"/>
      <c r="DC96" s="1171"/>
      <c r="DD96" s="1171"/>
      <c r="DE96" s="1171"/>
      <c r="DF96" s="1171"/>
      <c r="DG96" s="1171"/>
      <c r="DH96" s="1174"/>
      <c r="DI96" s="235"/>
      <c r="DJ96" s="236"/>
      <c r="DK96" s="228"/>
      <c r="DL96" s="235"/>
      <c r="DM96" s="236"/>
      <c r="DN96" s="235"/>
      <c r="DO96" s="235"/>
      <c r="DP96" s="235"/>
      <c r="DQ96" s="235"/>
      <c r="DR96" s="235"/>
      <c r="DS96" s="235"/>
      <c r="DT96" s="235"/>
      <c r="DU96" s="235"/>
      <c r="DV96" s="216"/>
      <c r="DW96" s="216"/>
      <c r="DX96" s="235"/>
      <c r="DY96" s="235"/>
      <c r="DZ96" s="236"/>
      <c r="EA96" s="228"/>
      <c r="EB96" s="235"/>
      <c r="EC96" s="236"/>
      <c r="ED96" s="235"/>
      <c r="EE96" s="235"/>
      <c r="EF96" s="235"/>
      <c r="EG96" s="235"/>
    </row>
    <row r="97" spans="2:137" ht="8.1" customHeight="1" x14ac:dyDescent="0.2">
      <c r="V97" s="1360" t="s">
        <v>700</v>
      </c>
      <c r="W97" s="1360"/>
      <c r="X97" s="1360"/>
      <c r="AE97" s="1360" t="s">
        <v>701</v>
      </c>
      <c r="AF97" s="1360"/>
      <c r="AG97" s="1360"/>
      <c r="BO97" s="216"/>
      <c r="BP97" s="256"/>
      <c r="BQ97" s="1178"/>
      <c r="BR97" s="1179"/>
      <c r="BS97" s="1172"/>
      <c r="BT97" s="1173"/>
      <c r="BU97" s="1353"/>
      <c r="BV97" s="1353"/>
      <c r="BW97" s="1353"/>
      <c r="BX97" s="1353"/>
      <c r="BY97" s="1353"/>
      <c r="BZ97" s="1353"/>
      <c r="CA97" s="1353"/>
      <c r="CB97" s="1353"/>
      <c r="CC97" s="1353"/>
      <c r="CD97" s="1354"/>
      <c r="CE97" s="217"/>
      <c r="CF97" s="1180"/>
      <c r="CG97" s="1181"/>
      <c r="CH97" s="1358"/>
      <c r="CI97" s="1359"/>
      <c r="CJ97" s="1183"/>
      <c r="CK97" s="1183"/>
      <c r="CL97" s="1183"/>
      <c r="CM97" s="1183"/>
      <c r="CN97" s="1183"/>
      <c r="CO97" s="1183"/>
      <c r="CP97" s="1183"/>
      <c r="CQ97" s="1183"/>
      <c r="CR97" s="1183"/>
      <c r="CS97" s="1184"/>
      <c r="CT97" s="216"/>
      <c r="CU97" s="1180"/>
      <c r="CV97" s="1181"/>
      <c r="CW97" s="1182"/>
      <c r="CX97" s="1183"/>
      <c r="CY97" s="1183"/>
      <c r="CZ97" s="1183"/>
      <c r="DA97" s="1183"/>
      <c r="DB97" s="1183"/>
      <c r="DC97" s="1183"/>
      <c r="DD97" s="1183"/>
      <c r="DE97" s="1183"/>
      <c r="DF97" s="1183"/>
      <c r="DG97" s="1183"/>
      <c r="DH97" s="1184"/>
      <c r="DI97" s="235"/>
      <c r="DJ97" s="236"/>
      <c r="DK97" s="228"/>
      <c r="DL97" s="235"/>
      <c r="DM97" s="236"/>
      <c r="DN97" s="235"/>
      <c r="DO97" s="235"/>
      <c r="DP97" s="235"/>
      <c r="DQ97" s="235"/>
      <c r="DR97" s="235"/>
      <c r="DS97" s="235"/>
      <c r="DT97" s="235"/>
      <c r="DU97" s="235"/>
      <c r="DV97" s="216"/>
      <c r="DW97" s="216"/>
      <c r="DX97" s="235"/>
      <c r="DY97" s="235"/>
      <c r="DZ97" s="236"/>
      <c r="EA97" s="228"/>
      <c r="EB97" s="235"/>
      <c r="EC97" s="236"/>
      <c r="ED97" s="235"/>
      <c r="EE97" s="235"/>
      <c r="EF97" s="235"/>
      <c r="EG97" s="235"/>
    </row>
    <row r="98" spans="2:137" ht="8.1" customHeight="1" x14ac:dyDescent="0.2">
      <c r="B98" s="1361" t="s">
        <v>1021</v>
      </c>
      <c r="C98" s="1132" t="s">
        <v>72</v>
      </c>
      <c r="D98" s="1363"/>
      <c r="E98" s="1363"/>
      <c r="F98" s="1133"/>
      <c r="G98" s="1365" t="s">
        <v>763</v>
      </c>
      <c r="H98" s="1366"/>
      <c r="I98" s="1367"/>
      <c r="J98" s="1371" t="s">
        <v>763</v>
      </c>
      <c r="K98" s="1366"/>
      <c r="L98" s="1367"/>
      <c r="M98" s="1371" t="s">
        <v>763</v>
      </c>
      <c r="N98" s="1366"/>
      <c r="O98" s="1367"/>
      <c r="P98" s="1371" t="s">
        <v>763</v>
      </c>
      <c r="Q98" s="1366"/>
      <c r="R98" s="1367"/>
      <c r="S98" s="1371" t="s">
        <v>763</v>
      </c>
      <c r="T98" s="1366"/>
      <c r="U98" s="1367"/>
      <c r="V98" s="1371" t="s">
        <v>763</v>
      </c>
      <c r="W98" s="1366"/>
      <c r="X98" s="1367"/>
      <c r="Y98" s="1371" t="s">
        <v>763</v>
      </c>
      <c r="Z98" s="1366"/>
      <c r="AA98" s="1367"/>
      <c r="AB98" s="1371" t="s">
        <v>763</v>
      </c>
      <c r="AC98" s="1366"/>
      <c r="AD98" s="1367"/>
      <c r="AE98" s="1371">
        <v>3</v>
      </c>
      <c r="AF98" s="1366"/>
      <c r="AG98" s="1367"/>
      <c r="AH98" s="1371">
        <v>0</v>
      </c>
      <c r="AI98" s="1366"/>
      <c r="AJ98" s="1367"/>
      <c r="AK98" s="1371">
        <v>0</v>
      </c>
      <c r="AL98" s="1366"/>
      <c r="AM98" s="1367"/>
      <c r="AN98" s="1371">
        <v>0</v>
      </c>
      <c r="AO98" s="1366"/>
      <c r="AP98" s="1373"/>
      <c r="AQ98" s="1091" t="s">
        <v>703</v>
      </c>
      <c r="AR98" s="1092"/>
      <c r="AS98" s="1092"/>
      <c r="AT98" s="1092"/>
      <c r="AU98" s="1092"/>
      <c r="AV98" s="1093"/>
      <c r="BO98" s="216"/>
      <c r="BP98" s="256"/>
      <c r="BQ98" s="1176" t="s">
        <v>763</v>
      </c>
      <c r="BR98" s="1177"/>
      <c r="BS98" s="1170">
        <v>564</v>
      </c>
      <c r="BT98" s="1171"/>
      <c r="BU98" s="1351" t="s">
        <v>704</v>
      </c>
      <c r="BV98" s="1351"/>
      <c r="BW98" s="1351"/>
      <c r="BX98" s="1351"/>
      <c r="BY98" s="1351"/>
      <c r="BZ98" s="1351"/>
      <c r="CA98" s="1351"/>
      <c r="CB98" s="1351"/>
      <c r="CC98" s="1351"/>
      <c r="CD98" s="1352"/>
      <c r="CE98" s="217"/>
      <c r="CF98" s="235"/>
      <c r="CG98" s="217"/>
      <c r="CH98" s="217"/>
      <c r="CI98" s="217"/>
      <c r="CJ98" s="217"/>
      <c r="CK98" s="217"/>
      <c r="CL98" s="217"/>
      <c r="CM98" s="217"/>
      <c r="CN98" s="217"/>
      <c r="CO98" s="217"/>
      <c r="CP98" s="217"/>
      <c r="CQ98" s="217"/>
      <c r="CR98" s="217"/>
      <c r="CS98" s="217"/>
      <c r="CT98" s="216"/>
      <c r="CU98" s="258"/>
      <c r="CV98" s="219"/>
      <c r="CW98" s="259"/>
      <c r="CX98" s="260"/>
      <c r="CY98" s="259"/>
      <c r="CZ98" s="260"/>
      <c r="DA98" s="260"/>
      <c r="DB98" s="260"/>
      <c r="DC98" s="260"/>
      <c r="DD98" s="260"/>
      <c r="DE98" s="260"/>
      <c r="DF98" s="260"/>
      <c r="DG98" s="260"/>
      <c r="DH98" s="260"/>
      <c r="DI98" s="235"/>
      <c r="DJ98" s="236"/>
      <c r="DK98" s="228"/>
      <c r="DL98" s="235"/>
      <c r="DM98" s="236"/>
      <c r="DN98" s="235"/>
      <c r="DO98" s="235"/>
      <c r="DP98" s="235"/>
      <c r="DQ98" s="235"/>
      <c r="DR98" s="235"/>
      <c r="DS98" s="235"/>
      <c r="DT98" s="235"/>
      <c r="DU98" s="235"/>
      <c r="DV98" s="216"/>
      <c r="DW98" s="216"/>
      <c r="DX98" s="235"/>
      <c r="DY98" s="235"/>
      <c r="DZ98" s="236"/>
      <c r="EA98" s="228"/>
      <c r="EB98" s="235"/>
      <c r="EC98" s="236"/>
      <c r="ED98" s="235"/>
      <c r="EE98" s="235"/>
      <c r="EF98" s="235"/>
      <c r="EG98" s="235"/>
    </row>
    <row r="99" spans="2:137" ht="8.1" customHeight="1" x14ac:dyDescent="0.2">
      <c r="B99" s="1362"/>
      <c r="C99" s="1134"/>
      <c r="D99" s="1364"/>
      <c r="E99" s="1364"/>
      <c r="F99" s="1135"/>
      <c r="G99" s="1368"/>
      <c r="H99" s="1369"/>
      <c r="I99" s="1370"/>
      <c r="J99" s="1372"/>
      <c r="K99" s="1369"/>
      <c r="L99" s="1370"/>
      <c r="M99" s="1372"/>
      <c r="N99" s="1369"/>
      <c r="O99" s="1370"/>
      <c r="P99" s="1372"/>
      <c r="Q99" s="1369"/>
      <c r="R99" s="1370"/>
      <c r="S99" s="1372"/>
      <c r="T99" s="1369"/>
      <c r="U99" s="1370"/>
      <c r="V99" s="1372"/>
      <c r="W99" s="1369"/>
      <c r="X99" s="1370"/>
      <c r="Y99" s="1372"/>
      <c r="Z99" s="1369"/>
      <c r="AA99" s="1370"/>
      <c r="AB99" s="1372"/>
      <c r="AC99" s="1369"/>
      <c r="AD99" s="1370"/>
      <c r="AE99" s="1372"/>
      <c r="AF99" s="1369"/>
      <c r="AG99" s="1370"/>
      <c r="AH99" s="1372"/>
      <c r="AI99" s="1369"/>
      <c r="AJ99" s="1370"/>
      <c r="AK99" s="1372"/>
      <c r="AL99" s="1369"/>
      <c r="AM99" s="1370"/>
      <c r="AN99" s="1372"/>
      <c r="AO99" s="1369"/>
      <c r="AP99" s="1374"/>
      <c r="AQ99" s="1094"/>
      <c r="AR99" s="1095"/>
      <c r="AS99" s="1095"/>
      <c r="AT99" s="1095"/>
      <c r="AU99" s="1095"/>
      <c r="AV99" s="1096"/>
      <c r="BO99" s="216"/>
      <c r="BP99" s="216"/>
      <c r="BQ99" s="1180"/>
      <c r="BR99" s="1181"/>
      <c r="BS99" s="1182"/>
      <c r="BT99" s="1183"/>
      <c r="BU99" s="1359"/>
      <c r="BV99" s="1359"/>
      <c r="BW99" s="1359"/>
      <c r="BX99" s="1359"/>
      <c r="BY99" s="1359"/>
      <c r="BZ99" s="1359"/>
      <c r="CA99" s="1359"/>
      <c r="CB99" s="1359"/>
      <c r="CC99" s="1359"/>
      <c r="CD99" s="1375"/>
      <c r="CE99" s="217"/>
      <c r="CF99" s="217"/>
      <c r="CG99" s="217"/>
      <c r="CH99" s="217"/>
      <c r="CI99" s="217"/>
      <c r="CJ99" s="217"/>
      <c r="CK99" s="217"/>
      <c r="CL99" s="217"/>
      <c r="CM99" s="217"/>
      <c r="CN99" s="217"/>
      <c r="CO99" s="217"/>
      <c r="CP99" s="217"/>
      <c r="CQ99" s="217"/>
      <c r="CR99" s="217"/>
      <c r="CS99" s="217"/>
      <c r="CT99" s="216"/>
      <c r="CU99" s="246"/>
      <c r="CV99" s="246"/>
      <c r="CW99" s="217"/>
      <c r="CX99" s="217"/>
      <c r="CY99" s="217"/>
      <c r="CZ99" s="217"/>
      <c r="DA99" s="217"/>
      <c r="DB99" s="217"/>
      <c r="DC99" s="217"/>
      <c r="DD99" s="217"/>
      <c r="DE99" s="217"/>
      <c r="DF99" s="217"/>
      <c r="DG99" s="217"/>
      <c r="DH99" s="217"/>
      <c r="DI99" s="235"/>
      <c r="DJ99" s="236"/>
      <c r="DK99" s="228"/>
      <c r="DL99" s="235"/>
      <c r="DM99" s="236"/>
      <c r="DN99" s="235"/>
      <c r="DO99" s="235"/>
      <c r="DP99" s="235"/>
      <c r="DQ99" s="235"/>
      <c r="DR99" s="235"/>
      <c r="DS99" s="235"/>
      <c r="DT99" s="235"/>
      <c r="DU99" s="235"/>
      <c r="DV99" s="216"/>
      <c r="DW99" s="216"/>
      <c r="DX99" s="235"/>
      <c r="DY99" s="235"/>
      <c r="DZ99" s="236"/>
      <c r="EA99" s="228"/>
      <c r="EB99" s="235"/>
      <c r="EC99" s="236"/>
      <c r="ED99" s="235"/>
      <c r="EE99" s="235"/>
      <c r="EF99" s="235"/>
      <c r="EG99" s="235"/>
    </row>
    <row r="100" spans="2:137" ht="8.1" customHeight="1" x14ac:dyDescent="0.2">
      <c r="BO100" s="216"/>
      <c r="BP100" s="216"/>
      <c r="BQ100" s="261"/>
      <c r="BR100" s="217"/>
      <c r="BS100" s="216"/>
      <c r="BT100" s="217"/>
      <c r="BU100" s="216"/>
      <c r="BV100" s="217"/>
      <c r="BW100" s="217"/>
      <c r="BX100" s="217"/>
      <c r="BY100" s="217"/>
      <c r="BZ100" s="217"/>
      <c r="CA100" s="217"/>
      <c r="CB100" s="217"/>
      <c r="CC100" s="217"/>
      <c r="CD100" s="217"/>
      <c r="CE100" s="217"/>
      <c r="CF100" s="261"/>
      <c r="CG100" s="246"/>
      <c r="CH100" s="216"/>
      <c r="CI100" s="217"/>
      <c r="CJ100" s="216"/>
      <c r="CK100" s="217"/>
      <c r="CL100" s="217"/>
      <c r="CM100" s="217"/>
      <c r="CN100" s="217"/>
      <c r="CO100" s="217"/>
      <c r="CP100" s="217"/>
      <c r="CQ100" s="217"/>
      <c r="CR100" s="217"/>
      <c r="CS100" s="217"/>
      <c r="CT100" s="216"/>
      <c r="CU100" s="261"/>
      <c r="CV100" s="246"/>
      <c r="CW100" s="216"/>
      <c r="CX100" s="217"/>
      <c r="CY100" s="216"/>
      <c r="CZ100" s="217"/>
      <c r="DA100" s="217"/>
      <c r="DB100" s="217"/>
      <c r="DC100" s="217"/>
      <c r="DD100" s="217"/>
      <c r="DE100" s="217"/>
      <c r="DF100" s="217"/>
      <c r="DG100" s="217"/>
      <c r="DH100" s="217"/>
      <c r="DI100" s="235"/>
      <c r="DJ100" s="236"/>
      <c r="DK100" s="228"/>
      <c r="DL100" s="235"/>
      <c r="DM100" s="236"/>
      <c r="DN100" s="235"/>
      <c r="DO100" s="235"/>
      <c r="DP100" s="235"/>
      <c r="DQ100" s="235"/>
      <c r="DR100" s="235"/>
      <c r="DS100" s="235"/>
      <c r="DT100" s="235"/>
      <c r="DU100" s="235"/>
      <c r="DV100" s="216"/>
      <c r="DW100" s="216"/>
      <c r="DX100" s="235"/>
      <c r="DY100" s="235"/>
      <c r="DZ100" s="236"/>
      <c r="EA100" s="228"/>
      <c r="EB100" s="235"/>
      <c r="EC100" s="236"/>
      <c r="ED100" s="235"/>
      <c r="EE100" s="235"/>
      <c r="EF100" s="235"/>
      <c r="EG100" s="235"/>
    </row>
    <row r="101" spans="2:137" ht="8.1" customHeight="1" x14ac:dyDescent="0.2">
      <c r="V101" s="1360" t="s">
        <v>700</v>
      </c>
      <c r="W101" s="1360"/>
      <c r="X101" s="1360"/>
      <c r="AE101" s="1360" t="s">
        <v>701</v>
      </c>
      <c r="AF101" s="1360"/>
      <c r="AG101" s="1360"/>
      <c r="BO101" s="216"/>
      <c r="BP101" s="217"/>
      <c r="BQ101" s="217"/>
      <c r="BR101" s="217"/>
      <c r="BS101" s="217"/>
      <c r="BT101" s="217"/>
      <c r="BU101" s="217"/>
      <c r="BV101" s="217"/>
      <c r="BW101" s="217"/>
      <c r="BX101" s="217"/>
      <c r="BY101" s="217"/>
      <c r="BZ101" s="217"/>
      <c r="CA101" s="217"/>
      <c r="CB101" s="217"/>
      <c r="CC101" s="217"/>
      <c r="CD101" s="217"/>
      <c r="CE101" s="217"/>
      <c r="CF101" s="246"/>
      <c r="CG101" s="246"/>
      <c r="CH101" s="217"/>
      <c r="CI101" s="217"/>
      <c r="CJ101" s="217"/>
      <c r="CK101" s="217"/>
      <c r="CL101" s="217"/>
      <c r="CM101" s="217"/>
      <c r="CN101" s="217"/>
      <c r="CO101" s="217"/>
      <c r="CP101" s="217"/>
      <c r="CQ101" s="217"/>
      <c r="CR101" s="217"/>
      <c r="CS101" s="217"/>
      <c r="CT101" s="216"/>
      <c r="CU101" s="246"/>
      <c r="CV101" s="246"/>
      <c r="CW101" s="217"/>
      <c r="CX101" s="217"/>
      <c r="CY101" s="217"/>
      <c r="CZ101" s="217"/>
      <c r="DA101" s="217"/>
      <c r="DB101" s="217"/>
      <c r="DC101" s="217"/>
      <c r="DD101" s="217"/>
      <c r="DE101" s="217"/>
      <c r="DF101" s="217"/>
      <c r="DG101" s="217"/>
      <c r="DH101" s="217"/>
      <c r="DI101" s="235"/>
      <c r="DJ101" s="236"/>
      <c r="DK101" s="228"/>
      <c r="DL101" s="235"/>
      <c r="DM101" s="236"/>
      <c r="DN101" s="235"/>
      <c r="DO101" s="235"/>
      <c r="DP101" s="235"/>
      <c r="DQ101" s="235"/>
      <c r="DR101" s="235"/>
      <c r="DS101" s="235"/>
      <c r="DT101" s="235"/>
      <c r="DU101" s="235"/>
      <c r="DV101" s="216"/>
      <c r="DW101" s="216"/>
      <c r="DX101" s="235"/>
      <c r="DY101" s="235"/>
      <c r="DZ101" s="236"/>
      <c r="EA101" s="228"/>
      <c r="EB101" s="235"/>
      <c r="EC101" s="236"/>
      <c r="ED101" s="235"/>
      <c r="EE101" s="235"/>
      <c r="EF101" s="235"/>
      <c r="EG101" s="235"/>
    </row>
    <row r="102" spans="2:137" ht="8.1" customHeight="1" x14ac:dyDescent="0.2">
      <c r="B102" s="1361" t="s">
        <v>1022</v>
      </c>
      <c r="C102" s="1132" t="s">
        <v>706</v>
      </c>
      <c r="D102" s="1363"/>
      <c r="E102" s="1363"/>
      <c r="F102" s="1133"/>
      <c r="G102" s="1365" t="s">
        <v>763</v>
      </c>
      <c r="H102" s="1366"/>
      <c r="I102" s="1367"/>
      <c r="J102" s="1371" t="s">
        <v>763</v>
      </c>
      <c r="K102" s="1366"/>
      <c r="L102" s="1367"/>
      <c r="M102" s="1371" t="s">
        <v>763</v>
      </c>
      <c r="N102" s="1366"/>
      <c r="O102" s="1367"/>
      <c r="P102" s="1371" t="s">
        <v>763</v>
      </c>
      <c r="Q102" s="1366"/>
      <c r="R102" s="1367"/>
      <c r="S102" s="1371" t="s">
        <v>763</v>
      </c>
      <c r="T102" s="1366"/>
      <c r="U102" s="1367"/>
      <c r="V102" s="1371" t="s">
        <v>763</v>
      </c>
      <c r="W102" s="1366"/>
      <c r="X102" s="1367"/>
      <c r="Y102" s="1371" t="s">
        <v>763</v>
      </c>
      <c r="Z102" s="1366"/>
      <c r="AA102" s="1367"/>
      <c r="AB102" s="1371" t="s">
        <v>763</v>
      </c>
      <c r="AC102" s="1366"/>
      <c r="AD102" s="1367"/>
      <c r="AE102" s="1371">
        <v>1</v>
      </c>
      <c r="AF102" s="1366"/>
      <c r="AG102" s="1367"/>
      <c r="AH102" s="1371">
        <v>0</v>
      </c>
      <c r="AI102" s="1366"/>
      <c r="AJ102" s="1367"/>
      <c r="AK102" s="1371">
        <v>0</v>
      </c>
      <c r="AL102" s="1366"/>
      <c r="AM102" s="1367"/>
      <c r="AN102" s="1371">
        <v>0</v>
      </c>
      <c r="AO102" s="1366"/>
      <c r="AP102" s="1373"/>
      <c r="AQ102" s="1091" t="s">
        <v>703</v>
      </c>
      <c r="AR102" s="1092"/>
      <c r="AS102" s="1092"/>
      <c r="AT102" s="1092"/>
      <c r="AU102" s="1092"/>
      <c r="AV102" s="1093"/>
      <c r="BO102" s="216"/>
      <c r="BP102" s="217"/>
      <c r="BQ102" s="261"/>
      <c r="BR102" s="217"/>
      <c r="BS102" s="216"/>
      <c r="BT102" s="217"/>
      <c r="BU102" s="216"/>
      <c r="BV102" s="217"/>
      <c r="BW102" s="217"/>
      <c r="BX102" s="217"/>
      <c r="BY102" s="217"/>
      <c r="BZ102" s="217"/>
      <c r="CA102" s="217"/>
      <c r="CB102" s="217"/>
      <c r="CC102" s="217"/>
      <c r="CD102" s="217"/>
      <c r="CE102" s="217"/>
      <c r="CT102" s="216"/>
      <c r="CW102" s="221"/>
      <c r="CX102" s="221"/>
      <c r="DI102" s="235"/>
      <c r="DJ102" s="236"/>
      <c r="DK102" s="228"/>
      <c r="DL102" s="235"/>
      <c r="DM102" s="236"/>
      <c r="DN102" s="235"/>
      <c r="DO102" s="235"/>
      <c r="DP102" s="235"/>
      <c r="DQ102" s="235"/>
      <c r="DR102" s="235"/>
      <c r="DS102" s="235"/>
      <c r="DT102" s="235"/>
      <c r="DU102" s="235"/>
      <c r="DV102" s="216"/>
      <c r="DW102" s="216"/>
      <c r="DX102" s="235"/>
      <c r="DY102" s="235"/>
      <c r="DZ102" s="236"/>
      <c r="EA102" s="228"/>
      <c r="EB102" s="235"/>
      <c r="EC102" s="236"/>
      <c r="ED102" s="235"/>
      <c r="EE102" s="235"/>
      <c r="EF102" s="235"/>
      <c r="EG102" s="235"/>
    </row>
    <row r="103" spans="2:137" ht="8.1" customHeight="1" x14ac:dyDescent="0.2">
      <c r="B103" s="1362"/>
      <c r="C103" s="1134"/>
      <c r="D103" s="1364"/>
      <c r="E103" s="1364"/>
      <c r="F103" s="1135"/>
      <c r="G103" s="1368"/>
      <c r="H103" s="1369"/>
      <c r="I103" s="1370"/>
      <c r="J103" s="1372"/>
      <c r="K103" s="1369"/>
      <c r="L103" s="1370"/>
      <c r="M103" s="1372"/>
      <c r="N103" s="1369"/>
      <c r="O103" s="1370"/>
      <c r="P103" s="1372"/>
      <c r="Q103" s="1369"/>
      <c r="R103" s="1370"/>
      <c r="S103" s="1372"/>
      <c r="T103" s="1369"/>
      <c r="U103" s="1370"/>
      <c r="V103" s="1372"/>
      <c r="W103" s="1369"/>
      <c r="X103" s="1370"/>
      <c r="Y103" s="1372"/>
      <c r="Z103" s="1369"/>
      <c r="AA103" s="1370"/>
      <c r="AB103" s="1372"/>
      <c r="AC103" s="1369"/>
      <c r="AD103" s="1370"/>
      <c r="AE103" s="1372"/>
      <c r="AF103" s="1369"/>
      <c r="AG103" s="1370"/>
      <c r="AH103" s="1372"/>
      <c r="AI103" s="1369"/>
      <c r="AJ103" s="1370"/>
      <c r="AK103" s="1372"/>
      <c r="AL103" s="1369"/>
      <c r="AM103" s="1370"/>
      <c r="AN103" s="1372"/>
      <c r="AO103" s="1369"/>
      <c r="AP103" s="1374"/>
      <c r="AQ103" s="1094"/>
      <c r="AR103" s="1095"/>
      <c r="AS103" s="1095"/>
      <c r="AT103" s="1095"/>
      <c r="AU103" s="1095"/>
      <c r="AV103" s="1096"/>
      <c r="BO103" s="216"/>
      <c r="BP103" s="217"/>
      <c r="BQ103" s="217"/>
      <c r="BR103" s="217"/>
      <c r="BS103" s="217"/>
      <c r="BT103" s="217"/>
      <c r="BU103" s="217"/>
      <c r="BV103" s="217"/>
      <c r="BW103" s="217"/>
      <c r="BX103" s="217"/>
      <c r="BY103" s="217"/>
      <c r="BZ103" s="217"/>
      <c r="CA103" s="217"/>
      <c r="CB103" s="217"/>
      <c r="CC103" s="217"/>
      <c r="CD103" s="217"/>
      <c r="CE103" s="217"/>
      <c r="CT103" s="216"/>
      <c r="CU103" s="261"/>
      <c r="CV103" s="261"/>
      <c r="CW103" s="216"/>
      <c r="CX103" s="216"/>
      <c r="CY103" s="216"/>
      <c r="CZ103" s="216"/>
      <c r="DA103" s="216"/>
      <c r="DB103" s="216"/>
      <c r="DC103" s="216"/>
      <c r="DD103" s="216"/>
      <c r="DE103" s="216"/>
      <c r="DF103" s="216"/>
      <c r="DG103" s="216"/>
      <c r="DH103" s="216"/>
      <c r="DI103" s="235"/>
      <c r="DJ103" s="236"/>
      <c r="DK103" s="228"/>
      <c r="DL103" s="235"/>
      <c r="DM103" s="236"/>
      <c r="DN103" s="235"/>
      <c r="DO103" s="235"/>
      <c r="DP103" s="235"/>
      <c r="DQ103" s="235"/>
      <c r="DR103" s="235"/>
      <c r="DS103" s="235"/>
      <c r="DT103" s="235"/>
      <c r="DU103" s="235"/>
      <c r="DV103" s="216"/>
      <c r="DW103" s="216"/>
      <c r="DX103" s="235"/>
      <c r="DY103" s="235"/>
      <c r="DZ103" s="236"/>
      <c r="EA103" s="228"/>
      <c r="EB103" s="235"/>
      <c r="EC103" s="236"/>
      <c r="ED103" s="235"/>
      <c r="EE103" s="235"/>
      <c r="EF103" s="235"/>
      <c r="EG103" s="235"/>
    </row>
    <row r="104" spans="2:137" ht="8.1" customHeight="1" x14ac:dyDescent="0.2">
      <c r="BO104" s="216"/>
      <c r="BP104" s="217"/>
      <c r="CE104" s="217"/>
      <c r="CF104" s="235"/>
      <c r="CG104" s="235"/>
      <c r="CH104" s="236"/>
      <c r="CI104" s="228"/>
      <c r="CJ104" s="236"/>
      <c r="CK104" s="236"/>
      <c r="CL104" s="235"/>
      <c r="CM104" s="235"/>
      <c r="CN104" s="235"/>
      <c r="CO104" s="235"/>
      <c r="CP104" s="235"/>
      <c r="CQ104" s="235"/>
      <c r="CR104" s="235"/>
      <c r="CS104" s="235"/>
      <c r="CT104" s="216"/>
      <c r="CU104" s="235"/>
      <c r="CV104" s="235"/>
      <c r="CW104" s="236"/>
      <c r="CX104" s="228"/>
      <c r="CY104" s="235"/>
      <c r="CZ104" s="236"/>
      <c r="DA104" s="235"/>
      <c r="DB104" s="235"/>
      <c r="DC104" s="235"/>
      <c r="DD104" s="235"/>
      <c r="DE104" s="235"/>
      <c r="DF104" s="235"/>
      <c r="DG104" s="216"/>
      <c r="DH104" s="216"/>
      <c r="DI104" s="235"/>
      <c r="DJ104" s="236"/>
      <c r="DK104" s="228"/>
      <c r="DL104" s="235"/>
      <c r="DM104" s="236"/>
      <c r="DN104" s="235"/>
      <c r="DO104" s="235"/>
      <c r="DP104" s="235"/>
      <c r="DQ104" s="235"/>
      <c r="DR104" s="235"/>
      <c r="DS104" s="235"/>
      <c r="DT104" s="235"/>
      <c r="DU104" s="235"/>
      <c r="DV104" s="216"/>
      <c r="DW104" s="216"/>
      <c r="DX104" s="235"/>
      <c r="DY104" s="235"/>
      <c r="DZ104" s="236"/>
      <c r="EA104" s="228"/>
      <c r="EB104" s="235"/>
      <c r="EC104" s="236"/>
      <c r="ED104" s="235"/>
      <c r="EE104" s="235"/>
      <c r="EF104" s="235"/>
      <c r="EG104" s="235"/>
    </row>
    <row r="105" spans="2:137" ht="8.1" customHeight="1" x14ac:dyDescent="0.2">
      <c r="B105" s="1361" t="s">
        <v>1023</v>
      </c>
      <c r="C105" s="1380" t="s">
        <v>753</v>
      </c>
      <c r="D105" s="1381"/>
      <c r="E105" s="1381"/>
      <c r="F105" s="1382"/>
      <c r="G105" s="1386" t="s">
        <v>1036</v>
      </c>
      <c r="H105" s="1387"/>
      <c r="I105" s="1388"/>
      <c r="J105" s="1392" t="s">
        <v>763</v>
      </c>
      <c r="K105" s="1377"/>
      <c r="L105" s="1376" t="s">
        <v>763</v>
      </c>
      <c r="M105" s="1377"/>
      <c r="N105" s="1376" t="s">
        <v>763</v>
      </c>
      <c r="O105" s="1377"/>
      <c r="P105" s="1376" t="s">
        <v>763</v>
      </c>
      <c r="Q105" s="1377"/>
      <c r="R105" s="1376" t="s">
        <v>763</v>
      </c>
      <c r="S105" s="1377"/>
      <c r="T105" s="1376">
        <v>1</v>
      </c>
      <c r="U105" s="1394"/>
      <c r="V105" s="1386" t="s">
        <v>1037</v>
      </c>
      <c r="W105" s="1387"/>
      <c r="X105" s="1388"/>
      <c r="Y105" s="1392" t="s">
        <v>763</v>
      </c>
      <c r="Z105" s="1377"/>
      <c r="AA105" s="1376" t="s">
        <v>763</v>
      </c>
      <c r="AB105" s="1377"/>
      <c r="AC105" s="1376" t="s">
        <v>763</v>
      </c>
      <c r="AD105" s="1377"/>
      <c r="AE105" s="1376" t="s">
        <v>763</v>
      </c>
      <c r="AF105" s="1377"/>
      <c r="AG105" s="1376" t="s">
        <v>763</v>
      </c>
      <c r="AH105" s="1377"/>
      <c r="AI105" s="1376">
        <v>1</v>
      </c>
      <c r="AJ105" s="1394"/>
      <c r="AK105" s="1386" t="s">
        <v>708</v>
      </c>
      <c r="AL105" s="1387"/>
      <c r="AM105" s="1388"/>
      <c r="AN105" s="1392" t="s">
        <v>763</v>
      </c>
      <c r="AO105" s="1377"/>
      <c r="AP105" s="1376" t="s">
        <v>763</v>
      </c>
      <c r="AQ105" s="1377"/>
      <c r="AR105" s="1376" t="s">
        <v>763</v>
      </c>
      <c r="AS105" s="1377"/>
      <c r="AT105" s="1376" t="s">
        <v>763</v>
      </c>
      <c r="AU105" s="1377"/>
      <c r="AV105" s="1376" t="s">
        <v>763</v>
      </c>
      <c r="AW105" s="1377"/>
      <c r="AX105" s="1376">
        <v>3</v>
      </c>
      <c r="AY105" s="1394"/>
      <c r="AZ105" s="1396" t="s">
        <v>709</v>
      </c>
      <c r="BA105" s="1397"/>
      <c r="BB105" s="1236"/>
      <c r="BC105" s="1392" t="s">
        <v>763</v>
      </c>
      <c r="BD105" s="1377"/>
      <c r="BE105" s="1376" t="s">
        <v>763</v>
      </c>
      <c r="BF105" s="1377"/>
      <c r="BG105" s="1376" t="s">
        <v>763</v>
      </c>
      <c r="BH105" s="1377"/>
      <c r="BI105" s="1376" t="s">
        <v>763</v>
      </c>
      <c r="BJ105" s="1377"/>
      <c r="BK105" s="1376" t="s">
        <v>763</v>
      </c>
      <c r="BL105" s="1377"/>
      <c r="BM105" s="1376">
        <v>5</v>
      </c>
      <c r="BN105" s="1394"/>
      <c r="BO105" s="216"/>
      <c r="CE105" s="217"/>
      <c r="CF105" s="235"/>
      <c r="CG105" s="235"/>
      <c r="CH105" s="236"/>
      <c r="CI105" s="228"/>
      <c r="CJ105" s="236"/>
      <c r="CK105" s="236"/>
      <c r="CL105" s="235"/>
      <c r="CM105" s="235"/>
      <c r="CN105" s="235"/>
      <c r="CO105" s="235"/>
      <c r="CP105" s="235"/>
      <c r="CQ105" s="235"/>
      <c r="CR105" s="235"/>
      <c r="CS105" s="235"/>
      <c r="CT105" s="216"/>
      <c r="CU105" s="235"/>
      <c r="CV105" s="235"/>
      <c r="CW105" s="236"/>
      <c r="CX105" s="228"/>
      <c r="CY105" s="235"/>
      <c r="CZ105" s="236"/>
      <c r="DA105" s="235"/>
      <c r="DB105" s="235"/>
      <c r="DC105" s="235"/>
      <c r="DD105" s="235"/>
      <c r="DE105" s="235"/>
      <c r="DF105" s="235"/>
      <c r="DG105" s="216"/>
      <c r="DH105" s="216"/>
      <c r="DI105" s="235"/>
      <c r="DJ105" s="236"/>
      <c r="DK105" s="228"/>
      <c r="DL105" s="235"/>
      <c r="DM105" s="236"/>
      <c r="DN105" s="235"/>
      <c r="DO105" s="235"/>
      <c r="DP105" s="235"/>
      <c r="DQ105" s="235"/>
      <c r="DR105" s="235"/>
      <c r="DS105" s="235"/>
      <c r="DT105" s="235"/>
      <c r="DU105" s="235"/>
      <c r="DV105" s="216"/>
      <c r="DW105" s="216"/>
      <c r="DX105" s="221"/>
      <c r="DY105" s="221"/>
      <c r="DZ105" s="221"/>
      <c r="EA105" s="221"/>
      <c r="EB105" s="221"/>
      <c r="EC105" s="221"/>
      <c r="ED105" s="221"/>
      <c r="EE105" s="221"/>
      <c r="EF105" s="221"/>
      <c r="EG105" s="221"/>
    </row>
    <row r="106" spans="2:137" ht="8.1" customHeight="1" x14ac:dyDescent="0.2">
      <c r="B106" s="1362"/>
      <c r="C106" s="1383"/>
      <c r="D106" s="1384"/>
      <c r="E106" s="1384"/>
      <c r="F106" s="1385"/>
      <c r="G106" s="1389"/>
      <c r="H106" s="1390"/>
      <c r="I106" s="1391"/>
      <c r="J106" s="1393"/>
      <c r="K106" s="1379"/>
      <c r="L106" s="1378"/>
      <c r="M106" s="1379"/>
      <c r="N106" s="1378"/>
      <c r="O106" s="1379"/>
      <c r="P106" s="1378"/>
      <c r="Q106" s="1379"/>
      <c r="R106" s="1378"/>
      <c r="S106" s="1379"/>
      <c r="T106" s="1378"/>
      <c r="U106" s="1395"/>
      <c r="V106" s="1389"/>
      <c r="W106" s="1390"/>
      <c r="X106" s="1391"/>
      <c r="Y106" s="1393"/>
      <c r="Z106" s="1379"/>
      <c r="AA106" s="1378"/>
      <c r="AB106" s="1379"/>
      <c r="AC106" s="1378"/>
      <c r="AD106" s="1379"/>
      <c r="AE106" s="1378"/>
      <c r="AF106" s="1379"/>
      <c r="AG106" s="1378"/>
      <c r="AH106" s="1379"/>
      <c r="AI106" s="1378"/>
      <c r="AJ106" s="1395"/>
      <c r="AK106" s="1389"/>
      <c r="AL106" s="1390"/>
      <c r="AM106" s="1391"/>
      <c r="AN106" s="1393"/>
      <c r="AO106" s="1379"/>
      <c r="AP106" s="1378"/>
      <c r="AQ106" s="1379"/>
      <c r="AR106" s="1378"/>
      <c r="AS106" s="1379"/>
      <c r="AT106" s="1378"/>
      <c r="AU106" s="1379"/>
      <c r="AV106" s="1378"/>
      <c r="AW106" s="1379"/>
      <c r="AX106" s="1378"/>
      <c r="AY106" s="1395"/>
      <c r="AZ106" s="1398"/>
      <c r="BA106" s="1399"/>
      <c r="BB106" s="1238"/>
      <c r="BC106" s="1393"/>
      <c r="BD106" s="1379"/>
      <c r="BE106" s="1378"/>
      <c r="BF106" s="1379"/>
      <c r="BG106" s="1378"/>
      <c r="BH106" s="1379"/>
      <c r="BI106" s="1378"/>
      <c r="BJ106" s="1379"/>
      <c r="BK106" s="1378"/>
      <c r="BL106" s="1379"/>
      <c r="BM106" s="1378"/>
      <c r="BN106" s="1395"/>
      <c r="BO106" s="216"/>
      <c r="BQ106" s="235"/>
      <c r="BR106" s="235"/>
      <c r="BS106" s="236"/>
      <c r="BT106" s="228"/>
      <c r="BU106" s="236"/>
      <c r="BV106" s="236"/>
      <c r="BW106" s="235"/>
      <c r="BX106" s="235"/>
      <c r="BY106" s="235"/>
      <c r="BZ106" s="235"/>
      <c r="CA106" s="235"/>
      <c r="CB106" s="235"/>
      <c r="CC106" s="216"/>
      <c r="CD106" s="216"/>
      <c r="CE106" s="216"/>
      <c r="CF106" s="235"/>
      <c r="CG106" s="235"/>
      <c r="CH106" s="236"/>
      <c r="CI106" s="228"/>
      <c r="CJ106" s="236"/>
      <c r="CK106" s="236"/>
      <c r="CL106" s="235"/>
      <c r="CM106" s="235"/>
      <c r="CN106" s="235"/>
      <c r="CO106" s="235"/>
      <c r="CP106" s="235"/>
      <c r="CQ106" s="235"/>
      <c r="CR106" s="235"/>
      <c r="CS106" s="235"/>
      <c r="CT106" s="216"/>
      <c r="CU106" s="235"/>
      <c r="CV106" s="235"/>
      <c r="CW106" s="236"/>
      <c r="CX106" s="228"/>
      <c r="CY106" s="236"/>
      <c r="CZ106" s="236"/>
      <c r="DA106" s="235"/>
      <c r="DB106" s="235"/>
      <c r="DC106" s="235"/>
      <c r="DD106" s="235"/>
      <c r="DE106" s="235"/>
      <c r="DF106" s="235"/>
      <c r="DG106" s="216"/>
      <c r="DH106" s="216"/>
      <c r="DI106" s="235"/>
      <c r="DJ106" s="236"/>
      <c r="DK106" s="228"/>
      <c r="DL106" s="235"/>
      <c r="DM106" s="236"/>
      <c r="DN106" s="235"/>
      <c r="DO106" s="235"/>
      <c r="DP106" s="235"/>
      <c r="DQ106" s="235"/>
      <c r="DR106" s="235"/>
      <c r="DS106" s="235"/>
      <c r="DT106" s="235"/>
      <c r="DU106" s="235"/>
      <c r="DV106" s="216"/>
      <c r="DW106" s="216"/>
      <c r="DX106" s="221"/>
      <c r="DY106" s="221"/>
      <c r="DZ106" s="221"/>
      <c r="EA106" s="221"/>
      <c r="EB106" s="221"/>
      <c r="EC106" s="221"/>
      <c r="ED106" s="221"/>
      <c r="EE106" s="221"/>
      <c r="EF106" s="221"/>
      <c r="EG106" s="221"/>
    </row>
    <row r="107" spans="2:137" ht="8.1" customHeight="1" x14ac:dyDescent="0.2">
      <c r="B107" s="216"/>
      <c r="C107" s="216"/>
      <c r="D107" s="216"/>
      <c r="E107" s="216"/>
      <c r="F107" s="216"/>
      <c r="G107" s="216"/>
      <c r="H107" s="216"/>
      <c r="I107" s="216"/>
      <c r="J107" s="216"/>
      <c r="K107" s="216"/>
      <c r="L107" s="216"/>
      <c r="M107" s="216"/>
      <c r="N107" s="216"/>
      <c r="O107" s="216"/>
      <c r="P107" s="216"/>
      <c r="Q107" s="216"/>
      <c r="R107" s="216"/>
      <c r="S107" s="216"/>
      <c r="T107" s="216"/>
      <c r="U107" s="216"/>
      <c r="V107" s="216"/>
      <c r="W107" s="216"/>
      <c r="X107" s="216"/>
      <c r="Y107" s="216"/>
      <c r="Z107" s="216"/>
      <c r="AA107" s="216"/>
      <c r="AB107" s="216"/>
      <c r="AC107" s="216"/>
      <c r="AD107" s="216"/>
      <c r="AE107" s="216"/>
      <c r="AF107" s="216"/>
      <c r="AG107" s="216"/>
      <c r="AH107" s="216"/>
      <c r="AI107" s="216"/>
      <c r="AJ107" s="216"/>
      <c r="AK107" s="216"/>
      <c r="AL107" s="216"/>
      <c r="AM107" s="216"/>
      <c r="AN107" s="216"/>
      <c r="AO107" s="216"/>
      <c r="AP107" s="216"/>
      <c r="AQ107" s="216"/>
      <c r="AR107" s="216"/>
      <c r="AS107" s="216"/>
      <c r="AT107" s="216"/>
      <c r="AU107" s="216"/>
      <c r="AV107" s="216"/>
      <c r="AW107" s="216"/>
      <c r="AY107" s="216"/>
      <c r="AZ107" s="216"/>
      <c r="BA107" s="216"/>
      <c r="BB107" s="216"/>
      <c r="BC107" s="216"/>
      <c r="BD107" s="216"/>
      <c r="BE107" s="216"/>
      <c r="BF107" s="216"/>
      <c r="BG107" s="216"/>
      <c r="BH107" s="216"/>
      <c r="BI107" s="216"/>
      <c r="BJ107" s="216"/>
      <c r="BK107" s="216"/>
      <c r="BL107" s="216"/>
      <c r="BM107" s="216"/>
      <c r="BN107" s="216"/>
      <c r="BO107" s="216"/>
      <c r="BQ107" s="1126" t="s">
        <v>1045</v>
      </c>
      <c r="BR107" s="1126"/>
      <c r="BS107" s="1126"/>
      <c r="BT107" s="1126"/>
      <c r="BU107" s="1126"/>
      <c r="BV107" s="1126"/>
      <c r="BW107" s="1126"/>
      <c r="BX107" s="1126"/>
      <c r="BY107" s="1126"/>
      <c r="BZ107" s="1126"/>
      <c r="CA107" s="1126"/>
      <c r="CB107" s="1126"/>
      <c r="CC107" s="1126"/>
      <c r="CD107" s="1126"/>
      <c r="CE107" s="1126"/>
      <c r="CF107" s="1126"/>
      <c r="CG107" s="1126"/>
      <c r="CH107" s="1126"/>
      <c r="CI107" s="1126"/>
      <c r="CJ107" s="1126"/>
      <c r="CK107" s="1126"/>
      <c r="CL107" s="1126"/>
      <c r="CM107" s="1126"/>
      <c r="CN107" s="1126"/>
      <c r="CO107" s="1126"/>
      <c r="CP107" s="1126"/>
      <c r="CQ107" s="1126"/>
      <c r="CR107" s="1126"/>
      <c r="CS107" s="1126"/>
      <c r="CT107" s="1126"/>
      <c r="CU107" s="1126"/>
      <c r="CV107" s="1126"/>
      <c r="CW107" s="1126"/>
      <c r="CX107" s="1126"/>
      <c r="CY107" s="1126"/>
      <c r="CZ107" s="236"/>
      <c r="DA107" s="235"/>
      <c r="DB107" s="235"/>
      <c r="DC107" s="235"/>
      <c r="DD107" s="235"/>
      <c r="DE107" s="235"/>
      <c r="DF107" s="235"/>
      <c r="DG107" s="216"/>
      <c r="DH107" s="216"/>
      <c r="DI107" s="235"/>
      <c r="DJ107" s="236"/>
      <c r="DK107" s="228"/>
      <c r="DL107" s="235"/>
      <c r="DM107" s="236"/>
      <c r="DN107" s="235"/>
      <c r="DO107" s="235"/>
      <c r="DP107" s="235"/>
      <c r="DQ107" s="235"/>
      <c r="DR107" s="235"/>
      <c r="DS107" s="235"/>
      <c r="DT107" s="235"/>
      <c r="DU107" s="235"/>
      <c r="DV107" s="216"/>
      <c r="DW107" s="216"/>
      <c r="DX107" s="221"/>
      <c r="DY107" s="221"/>
      <c r="DZ107" s="221"/>
      <c r="EA107" s="221"/>
      <c r="EB107" s="221"/>
      <c r="EC107" s="221"/>
      <c r="ED107" s="221"/>
      <c r="EE107" s="221"/>
      <c r="EF107" s="221"/>
      <c r="EG107" s="221"/>
    </row>
    <row r="108" spans="2:137" ht="8.1" customHeight="1" x14ac:dyDescent="0.2">
      <c r="B108" s="1361" t="s">
        <v>1024</v>
      </c>
      <c r="C108" s="1132" t="s">
        <v>109</v>
      </c>
      <c r="D108" s="1363"/>
      <c r="E108" s="1363"/>
      <c r="F108" s="1133"/>
      <c r="G108" s="1365" t="s">
        <v>763</v>
      </c>
      <c r="H108" s="1366"/>
      <c r="I108" s="1367"/>
      <c r="J108" s="1371" t="s">
        <v>763</v>
      </c>
      <c r="K108" s="1366"/>
      <c r="L108" s="1367"/>
      <c r="M108" s="1371" t="s">
        <v>763</v>
      </c>
      <c r="N108" s="1366"/>
      <c r="O108" s="1367"/>
      <c r="P108" s="1371">
        <v>1</v>
      </c>
      <c r="Q108" s="1366"/>
      <c r="R108" s="1367"/>
      <c r="S108" s="1371">
        <v>0</v>
      </c>
      <c r="T108" s="1366"/>
      <c r="U108" s="1373"/>
      <c r="V108" s="1091" t="s">
        <v>8</v>
      </c>
      <c r="W108" s="1092"/>
      <c r="X108" s="1093"/>
      <c r="Y108" s="216"/>
      <c r="Z108" s="216"/>
      <c r="AA108" s="216"/>
      <c r="AB108" s="216"/>
      <c r="AC108" s="216"/>
      <c r="AD108" s="216"/>
      <c r="AE108" s="216"/>
      <c r="AF108" s="216"/>
      <c r="AG108" s="216"/>
      <c r="AH108" s="216"/>
      <c r="AI108" s="216"/>
      <c r="AJ108" s="216"/>
      <c r="AK108" s="216"/>
      <c r="AL108" s="216"/>
      <c r="AM108" s="216"/>
      <c r="AN108" s="216"/>
      <c r="AO108" s="216"/>
      <c r="AP108" s="216"/>
      <c r="AQ108" s="216"/>
      <c r="AR108" s="216"/>
      <c r="AS108" s="216"/>
      <c r="AT108" s="216"/>
      <c r="AU108" s="216"/>
      <c r="AV108" s="216"/>
      <c r="AW108" s="216"/>
      <c r="AX108" s="216"/>
      <c r="AY108" s="216"/>
      <c r="AZ108" s="216"/>
      <c r="BA108" s="216"/>
      <c r="BB108" s="216"/>
      <c r="BC108" s="216"/>
      <c r="BD108" s="216"/>
      <c r="BE108" s="216"/>
      <c r="BF108" s="216"/>
      <c r="BG108" s="216"/>
      <c r="BH108" s="216"/>
      <c r="BI108" s="216"/>
      <c r="BJ108" s="216"/>
      <c r="BK108" s="216"/>
      <c r="BL108" s="216"/>
      <c r="BM108" s="216"/>
      <c r="BN108" s="216"/>
      <c r="BO108" s="216"/>
      <c r="BQ108" s="1126"/>
      <c r="BR108" s="1126"/>
      <c r="BS108" s="1126"/>
      <c r="BT108" s="1126"/>
      <c r="BU108" s="1126"/>
      <c r="BV108" s="1126"/>
      <c r="BW108" s="1126"/>
      <c r="BX108" s="1126"/>
      <c r="BY108" s="1126"/>
      <c r="BZ108" s="1126"/>
      <c r="CA108" s="1126"/>
      <c r="CB108" s="1126"/>
      <c r="CC108" s="1126"/>
      <c r="CD108" s="1126"/>
      <c r="CE108" s="1126"/>
      <c r="CF108" s="1126"/>
      <c r="CG108" s="1126"/>
      <c r="CH108" s="1126"/>
      <c r="CI108" s="1126"/>
      <c r="CJ108" s="1126"/>
      <c r="CK108" s="1126"/>
      <c r="CL108" s="1126"/>
      <c r="CM108" s="1126"/>
      <c r="CN108" s="1126"/>
      <c r="CO108" s="1126"/>
      <c r="CP108" s="1126"/>
      <c r="CQ108" s="1126"/>
      <c r="CR108" s="1126"/>
      <c r="CS108" s="1126"/>
      <c r="CT108" s="1126"/>
      <c r="CU108" s="1126"/>
      <c r="CV108" s="1126"/>
      <c r="CW108" s="1126"/>
      <c r="CX108" s="1126"/>
      <c r="CY108" s="1126"/>
      <c r="CZ108" s="236"/>
      <c r="DA108" s="235"/>
      <c r="DB108" s="235"/>
      <c r="DC108" s="235"/>
      <c r="DD108" s="235"/>
      <c r="DE108" s="235"/>
      <c r="DF108" s="235"/>
      <c r="DG108" s="216"/>
      <c r="DH108" s="216"/>
      <c r="DI108" s="235"/>
      <c r="DJ108" s="236"/>
      <c r="DK108" s="228"/>
      <c r="DL108" s="235"/>
      <c r="DM108" s="236"/>
      <c r="DN108" s="235"/>
      <c r="DO108" s="235"/>
      <c r="DP108" s="235"/>
      <c r="DQ108" s="235"/>
      <c r="DR108" s="235"/>
      <c r="DS108" s="235"/>
      <c r="DT108" s="235"/>
      <c r="DU108" s="235"/>
      <c r="DV108" s="216"/>
      <c r="DW108" s="216"/>
      <c r="DX108" s="221"/>
      <c r="DY108" s="221"/>
      <c r="DZ108" s="221"/>
      <c r="EA108" s="221"/>
      <c r="EB108" s="221"/>
      <c r="EC108" s="221"/>
      <c r="ED108" s="221"/>
      <c r="EE108" s="221"/>
      <c r="EF108" s="221"/>
      <c r="EG108" s="221"/>
    </row>
    <row r="109" spans="2:137" ht="8.1" customHeight="1" x14ac:dyDescent="0.2">
      <c r="B109" s="1362"/>
      <c r="C109" s="1134"/>
      <c r="D109" s="1364"/>
      <c r="E109" s="1364"/>
      <c r="F109" s="1135"/>
      <c r="G109" s="1368"/>
      <c r="H109" s="1369"/>
      <c r="I109" s="1370"/>
      <c r="J109" s="1372"/>
      <c r="K109" s="1369"/>
      <c r="L109" s="1370"/>
      <c r="M109" s="1372"/>
      <c r="N109" s="1369"/>
      <c r="O109" s="1370"/>
      <c r="P109" s="1372"/>
      <c r="Q109" s="1369"/>
      <c r="R109" s="1370"/>
      <c r="S109" s="1372"/>
      <c r="T109" s="1369"/>
      <c r="U109" s="1374"/>
      <c r="V109" s="1094"/>
      <c r="W109" s="1095"/>
      <c r="X109" s="1096"/>
      <c r="Y109" s="216"/>
      <c r="Z109" s="216"/>
      <c r="AA109" s="216"/>
      <c r="AB109" s="216"/>
      <c r="AC109" s="216"/>
      <c r="AD109" s="216"/>
      <c r="AE109" s="216"/>
      <c r="AF109" s="216"/>
      <c r="AG109" s="216"/>
      <c r="AH109" s="216"/>
      <c r="AI109" s="216"/>
      <c r="AJ109" s="262"/>
      <c r="AK109" s="216"/>
      <c r="AL109" s="216"/>
      <c r="AM109" s="216"/>
      <c r="AN109" s="216"/>
      <c r="AO109" s="216"/>
      <c r="AP109" s="216"/>
      <c r="AQ109" s="216"/>
      <c r="AR109" s="216"/>
      <c r="AS109" s="216"/>
      <c r="AT109" s="216"/>
      <c r="AU109" s="216"/>
      <c r="AV109" s="216"/>
      <c r="AW109" s="216"/>
      <c r="AX109" s="216"/>
      <c r="AY109" s="216"/>
      <c r="AZ109" s="216"/>
      <c r="BA109" s="216"/>
      <c r="BB109" s="216"/>
      <c r="BC109" s="216"/>
      <c r="BD109" s="216"/>
      <c r="BE109" s="216"/>
      <c r="BF109" s="216"/>
      <c r="BG109" s="216"/>
      <c r="BH109" s="216"/>
      <c r="BI109" s="216"/>
      <c r="BJ109" s="216"/>
      <c r="BK109" s="216"/>
      <c r="BL109" s="216"/>
      <c r="BM109" s="216"/>
      <c r="BN109" s="216"/>
      <c r="BO109" s="216"/>
      <c r="BQ109" s="235"/>
      <c r="BR109" s="235"/>
      <c r="BS109" s="236"/>
      <c r="BT109" s="228"/>
      <c r="BU109" s="236"/>
      <c r="BV109" s="236"/>
      <c r="BW109" s="235"/>
      <c r="BX109" s="235"/>
      <c r="BY109" s="235"/>
      <c r="BZ109" s="235"/>
      <c r="CA109" s="235"/>
      <c r="CB109" s="235"/>
      <c r="CC109" s="216"/>
      <c r="CD109" s="216"/>
      <c r="CE109" s="216"/>
      <c r="CF109" s="235"/>
      <c r="CG109" s="235"/>
      <c r="CH109" s="236"/>
      <c r="CI109" s="228"/>
      <c r="CJ109" s="236"/>
      <c r="CK109" s="236"/>
      <c r="CL109" s="235"/>
      <c r="CM109" s="235"/>
      <c r="CN109" s="235"/>
      <c r="CO109" s="235"/>
      <c r="CP109" s="235"/>
      <c r="CQ109" s="235"/>
      <c r="CR109" s="235"/>
      <c r="CS109" s="235"/>
      <c r="CT109" s="216"/>
      <c r="CU109" s="235"/>
      <c r="CV109" s="235"/>
      <c r="CW109" s="236"/>
      <c r="CX109" s="228"/>
      <c r="CY109" s="236"/>
      <c r="CZ109" s="236"/>
      <c r="DA109" s="235"/>
      <c r="DB109" s="235"/>
      <c r="DC109" s="235"/>
      <c r="DD109" s="235"/>
      <c r="DE109" s="235"/>
      <c r="DF109" s="235"/>
      <c r="DG109" s="216"/>
      <c r="DH109" s="216"/>
      <c r="DI109" s="235"/>
      <c r="DJ109" s="236"/>
      <c r="DK109" s="228"/>
      <c r="DL109" s="236"/>
      <c r="DM109" s="236"/>
      <c r="DN109" s="235"/>
      <c r="DO109" s="235"/>
      <c r="DP109" s="235"/>
      <c r="DQ109" s="235"/>
      <c r="DR109" s="235"/>
      <c r="DS109" s="235"/>
      <c r="DT109" s="235"/>
      <c r="DU109" s="235"/>
      <c r="DV109" s="216"/>
      <c r="DW109" s="216"/>
      <c r="DX109" s="221"/>
      <c r="DY109" s="221"/>
      <c r="DZ109" s="221"/>
      <c r="EA109" s="221"/>
      <c r="EB109" s="221"/>
      <c r="EC109" s="221"/>
      <c r="ED109" s="221"/>
      <c r="EE109" s="221"/>
      <c r="EF109" s="221"/>
      <c r="EG109" s="221"/>
    </row>
    <row r="110" spans="2:137" ht="8.1" customHeight="1" x14ac:dyDescent="0.2">
      <c r="BO110" s="216"/>
      <c r="BQ110" s="1218" t="s">
        <v>711</v>
      </c>
      <c r="BR110" s="1435"/>
      <c r="BS110" s="1438" t="s">
        <v>1040</v>
      </c>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9"/>
      <c r="CM110" s="1439"/>
      <c r="CN110" s="1439"/>
      <c r="CO110" s="1439"/>
      <c r="CP110" s="1439"/>
      <c r="CQ110" s="1439"/>
      <c r="CR110" s="1439"/>
      <c r="CS110" s="1439"/>
      <c r="CT110" s="1439"/>
      <c r="CU110" s="1439"/>
      <c r="CV110" s="1439"/>
      <c r="CW110" s="1439"/>
      <c r="CX110" s="1439"/>
      <c r="CY110" s="1439"/>
      <c r="CZ110" s="1439"/>
      <c r="DA110" s="1439"/>
      <c r="DB110" s="1439"/>
      <c r="DC110" s="1439"/>
      <c r="DD110" s="1439"/>
      <c r="DE110" s="1439"/>
      <c r="DF110" s="1439"/>
      <c r="DG110" s="1439"/>
      <c r="DH110" s="1439"/>
      <c r="DI110" s="1439"/>
      <c r="DJ110" s="1439"/>
      <c r="DK110" s="1439"/>
      <c r="DL110" s="1439"/>
      <c r="DM110" s="1439"/>
      <c r="DN110" s="1439"/>
      <c r="DO110" s="1439"/>
      <c r="DP110" s="1439"/>
      <c r="DQ110" s="1439"/>
      <c r="DR110" s="1439"/>
      <c r="DS110" s="1439"/>
      <c r="DT110" s="1439"/>
      <c r="DU110" s="1439"/>
      <c r="DV110" s="1439"/>
      <c r="DW110" s="1439"/>
      <c r="DX110" s="1440"/>
      <c r="DY110" s="221"/>
      <c r="DZ110" s="221"/>
      <c r="EA110" s="221"/>
      <c r="EB110" s="221"/>
      <c r="EC110" s="221"/>
      <c r="ED110" s="221"/>
      <c r="EE110" s="221"/>
      <c r="EF110" s="221"/>
      <c r="EG110" s="221"/>
    </row>
    <row r="111" spans="2:137" ht="8.1" customHeight="1" x14ac:dyDescent="0.2">
      <c r="B111" s="1156" t="s">
        <v>712</v>
      </c>
      <c r="C111" s="1400" t="s">
        <v>713</v>
      </c>
      <c r="D111" s="1403" t="s">
        <v>714</v>
      </c>
      <c r="E111" s="1404"/>
      <c r="F111" s="1236" t="s">
        <v>1025</v>
      </c>
      <c r="G111" s="1091" t="s">
        <v>1026</v>
      </c>
      <c r="H111" s="1092"/>
      <c r="I111" s="1108"/>
      <c r="J111" s="1245" t="s">
        <v>763</v>
      </c>
      <c r="K111" s="1246"/>
      <c r="L111" s="1246"/>
      <c r="M111" s="1246"/>
      <c r="N111" s="1246"/>
      <c r="O111" s="1246"/>
      <c r="P111" s="1246"/>
      <c r="Q111" s="1246"/>
      <c r="R111" s="1330"/>
      <c r="S111" s="1107" t="s">
        <v>454</v>
      </c>
      <c r="T111" s="1092"/>
      <c r="U111" s="1108"/>
      <c r="V111" s="1245" t="s">
        <v>763</v>
      </c>
      <c r="W111" s="1246"/>
      <c r="X111" s="1246"/>
      <c r="Y111" s="1246"/>
      <c r="Z111" s="1246"/>
      <c r="AA111" s="1246"/>
      <c r="AB111" s="1246"/>
      <c r="AC111" s="1246"/>
      <c r="AD111" s="1246"/>
      <c r="AE111" s="1246"/>
      <c r="AF111" s="1246"/>
      <c r="AG111" s="1247"/>
      <c r="AH111" s="1333"/>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216"/>
      <c r="BQ111" s="1221"/>
      <c r="BR111" s="1436"/>
      <c r="BS111" s="1441"/>
      <c r="BT111" s="1442"/>
      <c r="BU111" s="1442"/>
      <c r="BV111" s="1442"/>
      <c r="BW111" s="1442"/>
      <c r="BX111" s="1442"/>
      <c r="BY111" s="1442"/>
      <c r="BZ111" s="1442"/>
      <c r="CA111" s="1442"/>
      <c r="CB111" s="1442"/>
      <c r="CC111" s="1442"/>
      <c r="CD111" s="1442"/>
      <c r="CE111" s="1442"/>
      <c r="CF111" s="1442"/>
      <c r="CG111" s="1442"/>
      <c r="CH111" s="1442"/>
      <c r="CI111" s="1442"/>
      <c r="CJ111" s="1442"/>
      <c r="CK111" s="1442"/>
      <c r="CL111" s="1442"/>
      <c r="CM111" s="1442"/>
      <c r="CN111" s="1442"/>
      <c r="CO111" s="1442"/>
      <c r="CP111" s="1442"/>
      <c r="CQ111" s="1442"/>
      <c r="CR111" s="1442"/>
      <c r="CS111" s="1442"/>
      <c r="CT111" s="1442"/>
      <c r="CU111" s="1442"/>
      <c r="CV111" s="1442"/>
      <c r="CW111" s="1442"/>
      <c r="CX111" s="1442"/>
      <c r="CY111" s="1442"/>
      <c r="CZ111" s="1442"/>
      <c r="DA111" s="1442"/>
      <c r="DB111" s="1442"/>
      <c r="DC111" s="1442"/>
      <c r="DD111" s="1442"/>
      <c r="DE111" s="1442"/>
      <c r="DF111" s="1442"/>
      <c r="DG111" s="1442"/>
      <c r="DH111" s="1442"/>
      <c r="DI111" s="1442"/>
      <c r="DJ111" s="1442"/>
      <c r="DK111" s="1442"/>
      <c r="DL111" s="1442"/>
      <c r="DM111" s="1442"/>
      <c r="DN111" s="1442"/>
      <c r="DO111" s="1442"/>
      <c r="DP111" s="1442"/>
      <c r="DQ111" s="1442"/>
      <c r="DR111" s="1442"/>
      <c r="DS111" s="1442"/>
      <c r="DT111" s="1442"/>
      <c r="DU111" s="1442"/>
      <c r="DV111" s="1442"/>
      <c r="DW111" s="1442"/>
      <c r="DX111" s="1443"/>
      <c r="DY111" s="221"/>
      <c r="DZ111" s="221"/>
      <c r="EA111" s="221"/>
      <c r="EB111" s="221"/>
      <c r="EC111" s="221"/>
      <c r="ED111" s="221"/>
      <c r="EE111" s="221"/>
      <c r="EF111" s="221"/>
      <c r="EG111" s="221"/>
    </row>
    <row r="112" spans="2:137" ht="8.1" customHeight="1" x14ac:dyDescent="0.2">
      <c r="B112" s="1157"/>
      <c r="C112" s="1401"/>
      <c r="D112" s="1405"/>
      <c r="E112" s="1406"/>
      <c r="F112" s="1237"/>
      <c r="G112" s="1094"/>
      <c r="H112" s="1095"/>
      <c r="I112" s="1110"/>
      <c r="J112" s="1248"/>
      <c r="K112" s="1249"/>
      <c r="L112" s="1249"/>
      <c r="M112" s="1249"/>
      <c r="N112" s="1249"/>
      <c r="O112" s="1249"/>
      <c r="P112" s="1249"/>
      <c r="Q112" s="1249"/>
      <c r="R112" s="1331"/>
      <c r="S112" s="1109"/>
      <c r="T112" s="1095"/>
      <c r="U112" s="1110"/>
      <c r="V112" s="1248"/>
      <c r="W112" s="1249"/>
      <c r="X112" s="1249"/>
      <c r="Y112" s="1249"/>
      <c r="Z112" s="1249"/>
      <c r="AA112" s="1249"/>
      <c r="AB112" s="1249"/>
      <c r="AC112" s="1249"/>
      <c r="AD112" s="1249"/>
      <c r="AE112" s="1249"/>
      <c r="AF112" s="1249"/>
      <c r="AG112" s="1250"/>
      <c r="AH112" s="1337"/>
      <c r="AI112" s="1183"/>
      <c r="AJ112" s="1183"/>
      <c r="AK112" s="1183"/>
      <c r="AL112" s="1183"/>
      <c r="AM112" s="1183"/>
      <c r="AN112" s="1183"/>
      <c r="AO112" s="1183"/>
      <c r="AP112" s="1183"/>
      <c r="AQ112" s="1183"/>
      <c r="AR112" s="1183"/>
      <c r="AS112" s="1183"/>
      <c r="AT112" s="1183"/>
      <c r="AU112" s="1183"/>
      <c r="AV112" s="1183"/>
      <c r="AW112" s="1183"/>
      <c r="AX112" s="1183"/>
      <c r="AY112" s="1183"/>
      <c r="AZ112" s="1183"/>
      <c r="BA112" s="1183"/>
      <c r="BB112" s="1183"/>
      <c r="BC112" s="1183"/>
      <c r="BD112" s="1183"/>
      <c r="BE112" s="1183"/>
      <c r="BF112" s="1183"/>
      <c r="BG112" s="1183"/>
      <c r="BH112" s="1183"/>
      <c r="BI112" s="1183"/>
      <c r="BJ112" s="1183"/>
      <c r="BK112" s="1183"/>
      <c r="BL112" s="1183"/>
      <c r="BM112" s="1183"/>
      <c r="BN112" s="1183"/>
      <c r="BO112" s="216"/>
      <c r="BQ112" s="1221"/>
      <c r="BR112" s="1436"/>
      <c r="BS112" s="1441"/>
      <c r="BT112" s="1442"/>
      <c r="BU112" s="1442"/>
      <c r="BV112" s="1442"/>
      <c r="BW112" s="1442"/>
      <c r="BX112" s="1442"/>
      <c r="BY112" s="1442"/>
      <c r="BZ112" s="1442"/>
      <c r="CA112" s="1442"/>
      <c r="CB112" s="1442"/>
      <c r="CC112" s="1442"/>
      <c r="CD112" s="1442"/>
      <c r="CE112" s="1442"/>
      <c r="CF112" s="1442"/>
      <c r="CG112" s="1442"/>
      <c r="CH112" s="1442"/>
      <c r="CI112" s="1442"/>
      <c r="CJ112" s="1442"/>
      <c r="CK112" s="1442"/>
      <c r="CL112" s="1442"/>
      <c r="CM112" s="1442"/>
      <c r="CN112" s="1442"/>
      <c r="CO112" s="1442"/>
      <c r="CP112" s="1442"/>
      <c r="CQ112" s="1442"/>
      <c r="CR112" s="1442"/>
      <c r="CS112" s="1442"/>
      <c r="CT112" s="1442"/>
      <c r="CU112" s="1442"/>
      <c r="CV112" s="1442"/>
      <c r="CW112" s="1442"/>
      <c r="CX112" s="1442"/>
      <c r="CY112" s="1442"/>
      <c r="CZ112" s="1442"/>
      <c r="DA112" s="1442"/>
      <c r="DB112" s="1442"/>
      <c r="DC112" s="1442"/>
      <c r="DD112" s="1442"/>
      <c r="DE112" s="1442"/>
      <c r="DF112" s="1442"/>
      <c r="DG112" s="1442"/>
      <c r="DH112" s="1442"/>
      <c r="DI112" s="1442"/>
      <c r="DJ112" s="1442"/>
      <c r="DK112" s="1442"/>
      <c r="DL112" s="1442"/>
      <c r="DM112" s="1442"/>
      <c r="DN112" s="1442"/>
      <c r="DO112" s="1442"/>
      <c r="DP112" s="1442"/>
      <c r="DQ112" s="1442"/>
      <c r="DR112" s="1442"/>
      <c r="DS112" s="1442"/>
      <c r="DT112" s="1442"/>
      <c r="DU112" s="1442"/>
      <c r="DV112" s="1442"/>
      <c r="DW112" s="1442"/>
      <c r="DX112" s="1443"/>
      <c r="DY112" s="221"/>
      <c r="DZ112" s="221"/>
      <c r="EA112" s="221"/>
      <c r="EB112" s="221"/>
      <c r="EC112" s="221"/>
      <c r="ED112" s="221"/>
      <c r="EE112" s="221"/>
      <c r="EF112" s="221"/>
      <c r="EG112" s="221"/>
    </row>
    <row r="113" spans="1:137" ht="8.1" customHeight="1" x14ac:dyDescent="0.2">
      <c r="B113" s="1157"/>
      <c r="C113" s="1401"/>
      <c r="D113" s="1405"/>
      <c r="E113" s="1406"/>
      <c r="F113" s="1237"/>
      <c r="G113" s="1271" t="s">
        <v>763</v>
      </c>
      <c r="H113" s="1246"/>
      <c r="I113" s="1246"/>
      <c r="J113" s="1246"/>
      <c r="K113" s="1246"/>
      <c r="L113" s="1246"/>
      <c r="M113" s="1246"/>
      <c r="N113" s="1246"/>
      <c r="O113" s="1246"/>
      <c r="P113" s="1246"/>
      <c r="Q113" s="1246"/>
      <c r="R113" s="1246"/>
      <c r="S113" s="1246"/>
      <c r="T113" s="1246"/>
      <c r="U113" s="1246"/>
      <c r="V113" s="1246"/>
      <c r="W113" s="1246"/>
      <c r="X113" s="1246"/>
      <c r="Y113" s="1246"/>
      <c r="Z113" s="1246"/>
      <c r="AA113" s="1246"/>
      <c r="AB113" s="1246"/>
      <c r="AC113" s="1246"/>
      <c r="AD113" s="1246"/>
      <c r="AE113" s="1246"/>
      <c r="AF113" s="1246"/>
      <c r="AG113" s="1246"/>
      <c r="AH113" s="1246"/>
      <c r="AI113" s="1246"/>
      <c r="AJ113" s="1246"/>
      <c r="AK113" s="1246"/>
      <c r="AL113" s="1246"/>
      <c r="AM113" s="1246"/>
      <c r="AN113" s="1246"/>
      <c r="AO113" s="1246"/>
      <c r="AP113" s="1246"/>
      <c r="AQ113" s="1246"/>
      <c r="AR113" s="1246"/>
      <c r="AS113" s="1246"/>
      <c r="AT113" s="1246"/>
      <c r="AU113" s="1246"/>
      <c r="AV113" s="1246"/>
      <c r="AW113" s="1246"/>
      <c r="AX113" s="1246"/>
      <c r="AY113" s="1246"/>
      <c r="AZ113" s="1246"/>
      <c r="BA113" s="1246"/>
      <c r="BB113" s="1246"/>
      <c r="BC113" s="1246"/>
      <c r="BD113" s="1246"/>
      <c r="BE113" s="1246"/>
      <c r="BF113" s="1246"/>
      <c r="BG113" s="1246"/>
      <c r="BH113" s="1246"/>
      <c r="BI113" s="1246"/>
      <c r="BJ113" s="1246"/>
      <c r="BK113" s="1246"/>
      <c r="BL113" s="1246"/>
      <c r="BM113" s="1246"/>
      <c r="BN113" s="1247"/>
      <c r="BO113" s="263"/>
      <c r="BQ113" s="1221"/>
      <c r="BR113" s="1436"/>
      <c r="BS113" s="1441"/>
      <c r="BT113" s="1442"/>
      <c r="BU113" s="1442"/>
      <c r="BV113" s="1442"/>
      <c r="BW113" s="1442"/>
      <c r="BX113" s="1442"/>
      <c r="BY113" s="1442"/>
      <c r="BZ113" s="1442"/>
      <c r="CA113" s="1442"/>
      <c r="CB113" s="1442"/>
      <c r="CC113" s="1442"/>
      <c r="CD113" s="1442"/>
      <c r="CE113" s="1442"/>
      <c r="CF113" s="1442"/>
      <c r="CG113" s="1442"/>
      <c r="CH113" s="1442"/>
      <c r="CI113" s="1442"/>
      <c r="CJ113" s="1442"/>
      <c r="CK113" s="1442"/>
      <c r="CL113" s="1442"/>
      <c r="CM113" s="1442"/>
      <c r="CN113" s="1442"/>
      <c r="CO113" s="1442"/>
      <c r="CP113" s="1442"/>
      <c r="CQ113" s="1442"/>
      <c r="CR113" s="1442"/>
      <c r="CS113" s="1442"/>
      <c r="CT113" s="1442"/>
      <c r="CU113" s="1442"/>
      <c r="CV113" s="1442"/>
      <c r="CW113" s="1442"/>
      <c r="CX113" s="1442"/>
      <c r="CY113" s="1442"/>
      <c r="CZ113" s="1442"/>
      <c r="DA113" s="1442"/>
      <c r="DB113" s="1442"/>
      <c r="DC113" s="1442"/>
      <c r="DD113" s="1442"/>
      <c r="DE113" s="1442"/>
      <c r="DF113" s="1442"/>
      <c r="DG113" s="1442"/>
      <c r="DH113" s="1442"/>
      <c r="DI113" s="1442"/>
      <c r="DJ113" s="1442"/>
      <c r="DK113" s="1442"/>
      <c r="DL113" s="1442"/>
      <c r="DM113" s="1442"/>
      <c r="DN113" s="1442"/>
      <c r="DO113" s="1442"/>
      <c r="DP113" s="1442"/>
      <c r="DQ113" s="1442"/>
      <c r="DR113" s="1442"/>
      <c r="DS113" s="1442"/>
      <c r="DT113" s="1442"/>
      <c r="DU113" s="1442"/>
      <c r="DV113" s="1442"/>
      <c r="DW113" s="1442"/>
      <c r="DX113" s="1443"/>
    </row>
    <row r="114" spans="1:137" ht="8.1" customHeight="1" x14ac:dyDescent="0.2">
      <c r="B114" s="1157"/>
      <c r="C114" s="1401"/>
      <c r="D114" s="1405"/>
      <c r="E114" s="1406"/>
      <c r="F114" s="1237"/>
      <c r="G114" s="1272"/>
      <c r="H114" s="1273"/>
      <c r="I114" s="1273"/>
      <c r="J114" s="1273"/>
      <c r="K114" s="1273"/>
      <c r="L114" s="1273"/>
      <c r="M114" s="1273"/>
      <c r="N114" s="1273"/>
      <c r="O114" s="1273"/>
      <c r="P114" s="1273"/>
      <c r="Q114" s="1273"/>
      <c r="R114" s="1273"/>
      <c r="S114" s="1273"/>
      <c r="T114" s="1273"/>
      <c r="U114" s="1273"/>
      <c r="V114" s="1273"/>
      <c r="W114" s="1273"/>
      <c r="X114" s="1273"/>
      <c r="Y114" s="1273"/>
      <c r="Z114" s="1273"/>
      <c r="AA114" s="1273"/>
      <c r="AB114" s="1273"/>
      <c r="AC114" s="1273"/>
      <c r="AD114" s="1273"/>
      <c r="AE114" s="1273"/>
      <c r="AF114" s="1273"/>
      <c r="AG114" s="1273"/>
      <c r="AH114" s="1273"/>
      <c r="AI114" s="1273"/>
      <c r="AJ114" s="1273"/>
      <c r="AK114" s="1273"/>
      <c r="AL114" s="1273"/>
      <c r="AM114" s="1273"/>
      <c r="AN114" s="1273"/>
      <c r="AO114" s="1273"/>
      <c r="AP114" s="1273"/>
      <c r="AQ114" s="1273"/>
      <c r="AR114" s="1273"/>
      <c r="AS114" s="1273"/>
      <c r="AT114" s="1273"/>
      <c r="AU114" s="1273"/>
      <c r="AV114" s="1273"/>
      <c r="AW114" s="1273"/>
      <c r="AX114" s="1273"/>
      <c r="AY114" s="1273"/>
      <c r="AZ114" s="1273"/>
      <c r="BA114" s="1273"/>
      <c r="BB114" s="1273"/>
      <c r="BC114" s="1273"/>
      <c r="BD114" s="1273"/>
      <c r="BE114" s="1273"/>
      <c r="BF114" s="1273"/>
      <c r="BG114" s="1273"/>
      <c r="BH114" s="1273"/>
      <c r="BI114" s="1273"/>
      <c r="BJ114" s="1273"/>
      <c r="BK114" s="1273"/>
      <c r="BL114" s="1273"/>
      <c r="BM114" s="1273"/>
      <c r="BN114" s="1409"/>
      <c r="BO114" s="216"/>
      <c r="BQ114" s="1221"/>
      <c r="BR114" s="1436"/>
      <c r="BS114" s="1441"/>
      <c r="BT114" s="1442"/>
      <c r="BU114" s="1442"/>
      <c r="BV114" s="1442"/>
      <c r="BW114" s="1442"/>
      <c r="BX114" s="1442"/>
      <c r="BY114" s="1442"/>
      <c r="BZ114" s="1442"/>
      <c r="CA114" s="1442"/>
      <c r="CB114" s="1442"/>
      <c r="CC114" s="1442"/>
      <c r="CD114" s="1442"/>
      <c r="CE114" s="1442"/>
      <c r="CF114" s="1442"/>
      <c r="CG114" s="1442"/>
      <c r="CH114" s="1442"/>
      <c r="CI114" s="1442"/>
      <c r="CJ114" s="1442"/>
      <c r="CK114" s="1442"/>
      <c r="CL114" s="1442"/>
      <c r="CM114" s="1442"/>
      <c r="CN114" s="1442"/>
      <c r="CO114" s="1442"/>
      <c r="CP114" s="1442"/>
      <c r="CQ114" s="1442"/>
      <c r="CR114" s="1442"/>
      <c r="CS114" s="1442"/>
      <c r="CT114" s="1442"/>
      <c r="CU114" s="1442"/>
      <c r="CV114" s="1442"/>
      <c r="CW114" s="1442"/>
      <c r="CX114" s="1442"/>
      <c r="CY114" s="1442"/>
      <c r="CZ114" s="1442"/>
      <c r="DA114" s="1442"/>
      <c r="DB114" s="1442"/>
      <c r="DC114" s="1442"/>
      <c r="DD114" s="1442"/>
      <c r="DE114" s="1442"/>
      <c r="DF114" s="1442"/>
      <c r="DG114" s="1442"/>
      <c r="DH114" s="1442"/>
      <c r="DI114" s="1442"/>
      <c r="DJ114" s="1442"/>
      <c r="DK114" s="1442"/>
      <c r="DL114" s="1442"/>
      <c r="DM114" s="1442"/>
      <c r="DN114" s="1442"/>
      <c r="DO114" s="1442"/>
      <c r="DP114" s="1442"/>
      <c r="DQ114" s="1442"/>
      <c r="DR114" s="1442"/>
      <c r="DS114" s="1442"/>
      <c r="DT114" s="1442"/>
      <c r="DU114" s="1442"/>
      <c r="DV114" s="1442"/>
      <c r="DW114" s="1442"/>
      <c r="DX114" s="1443"/>
    </row>
    <row r="115" spans="1:137" ht="8.1" customHeight="1" x14ac:dyDescent="0.2">
      <c r="B115" s="1157"/>
      <c r="C115" s="1401"/>
      <c r="D115" s="1405"/>
      <c r="E115" s="1406"/>
      <c r="F115" s="1237"/>
      <c r="G115" s="1272"/>
      <c r="H115" s="1273"/>
      <c r="I115" s="1273"/>
      <c r="J115" s="1273"/>
      <c r="K115" s="1273"/>
      <c r="L115" s="1273"/>
      <c r="M115" s="1273"/>
      <c r="N115" s="1273"/>
      <c r="O115" s="1273"/>
      <c r="P115" s="1273"/>
      <c r="Q115" s="1273"/>
      <c r="R115" s="1273"/>
      <c r="S115" s="1273"/>
      <c r="T115" s="1273"/>
      <c r="U115" s="1273"/>
      <c r="V115" s="1273"/>
      <c r="W115" s="1273"/>
      <c r="X115" s="1273"/>
      <c r="Y115" s="1273"/>
      <c r="Z115" s="1273"/>
      <c r="AA115" s="1273"/>
      <c r="AB115" s="1273"/>
      <c r="AC115" s="1273"/>
      <c r="AD115" s="1273"/>
      <c r="AE115" s="1273"/>
      <c r="AF115" s="1273"/>
      <c r="AG115" s="1273"/>
      <c r="AH115" s="1273"/>
      <c r="AI115" s="1273"/>
      <c r="AJ115" s="1273"/>
      <c r="AK115" s="1273"/>
      <c r="AL115" s="1273"/>
      <c r="AM115" s="1273"/>
      <c r="AN115" s="1273"/>
      <c r="AO115" s="1273"/>
      <c r="AP115" s="1273"/>
      <c r="AQ115" s="1273"/>
      <c r="AR115" s="1273"/>
      <c r="AS115" s="1273"/>
      <c r="AT115" s="1273"/>
      <c r="AU115" s="1273"/>
      <c r="AV115" s="1273"/>
      <c r="AW115" s="1273"/>
      <c r="AX115" s="1273"/>
      <c r="AY115" s="1273"/>
      <c r="AZ115" s="1273"/>
      <c r="BA115" s="1273"/>
      <c r="BB115" s="1273"/>
      <c r="BC115" s="1273"/>
      <c r="BD115" s="1273"/>
      <c r="BE115" s="1273"/>
      <c r="BF115" s="1273"/>
      <c r="BG115" s="1273"/>
      <c r="BH115" s="1273"/>
      <c r="BI115" s="1273"/>
      <c r="BJ115" s="1273"/>
      <c r="BK115" s="1273"/>
      <c r="BL115" s="1273"/>
      <c r="BM115" s="1273"/>
      <c r="BN115" s="1409"/>
      <c r="BO115" s="216"/>
      <c r="BQ115" s="1221"/>
      <c r="BR115" s="1436"/>
      <c r="BS115" s="1441"/>
      <c r="BT115" s="1442"/>
      <c r="BU115" s="1442"/>
      <c r="BV115" s="1442"/>
      <c r="BW115" s="1442"/>
      <c r="BX115" s="1442"/>
      <c r="BY115" s="1442"/>
      <c r="BZ115" s="1442"/>
      <c r="CA115" s="1442"/>
      <c r="CB115" s="1442"/>
      <c r="CC115" s="1442"/>
      <c r="CD115" s="1442"/>
      <c r="CE115" s="1442"/>
      <c r="CF115" s="1442"/>
      <c r="CG115" s="1442"/>
      <c r="CH115" s="1442"/>
      <c r="CI115" s="1442"/>
      <c r="CJ115" s="1442"/>
      <c r="CK115" s="1442"/>
      <c r="CL115" s="1442"/>
      <c r="CM115" s="1442"/>
      <c r="CN115" s="1442"/>
      <c r="CO115" s="1442"/>
      <c r="CP115" s="1442"/>
      <c r="CQ115" s="1442"/>
      <c r="CR115" s="1442"/>
      <c r="CS115" s="1442"/>
      <c r="CT115" s="1442"/>
      <c r="CU115" s="1442"/>
      <c r="CV115" s="1442"/>
      <c r="CW115" s="1442"/>
      <c r="CX115" s="1442"/>
      <c r="CY115" s="1442"/>
      <c r="CZ115" s="1442"/>
      <c r="DA115" s="1442"/>
      <c r="DB115" s="1442"/>
      <c r="DC115" s="1442"/>
      <c r="DD115" s="1442"/>
      <c r="DE115" s="1442"/>
      <c r="DF115" s="1442"/>
      <c r="DG115" s="1442"/>
      <c r="DH115" s="1442"/>
      <c r="DI115" s="1442"/>
      <c r="DJ115" s="1442"/>
      <c r="DK115" s="1442"/>
      <c r="DL115" s="1442"/>
      <c r="DM115" s="1442"/>
      <c r="DN115" s="1442"/>
      <c r="DO115" s="1442"/>
      <c r="DP115" s="1442"/>
      <c r="DQ115" s="1442"/>
      <c r="DR115" s="1442"/>
      <c r="DS115" s="1442"/>
      <c r="DT115" s="1442"/>
      <c r="DU115" s="1442"/>
      <c r="DV115" s="1442"/>
      <c r="DW115" s="1442"/>
      <c r="DX115" s="1443"/>
    </row>
    <row r="116" spans="1:137" ht="8.1" customHeight="1" x14ac:dyDescent="0.2">
      <c r="B116" s="1157"/>
      <c r="C116" s="1401"/>
      <c r="D116" s="1405"/>
      <c r="E116" s="1406"/>
      <c r="F116" s="1237"/>
      <c r="G116" s="1272"/>
      <c r="H116" s="1273"/>
      <c r="I116" s="1273"/>
      <c r="J116" s="1273"/>
      <c r="K116" s="1273"/>
      <c r="L116" s="1273"/>
      <c r="M116" s="1273"/>
      <c r="N116" s="1273"/>
      <c r="O116" s="1273"/>
      <c r="P116" s="1273"/>
      <c r="Q116" s="1273"/>
      <c r="R116" s="1273"/>
      <c r="S116" s="1273"/>
      <c r="T116" s="1273"/>
      <c r="U116" s="1273"/>
      <c r="V116" s="1273"/>
      <c r="W116" s="127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273"/>
      <c r="AS116" s="1273"/>
      <c r="AT116" s="1273"/>
      <c r="AU116" s="1273"/>
      <c r="AV116" s="1273"/>
      <c r="AW116" s="1273"/>
      <c r="AX116" s="1273"/>
      <c r="AY116" s="1273"/>
      <c r="AZ116" s="1273"/>
      <c r="BA116" s="1273"/>
      <c r="BB116" s="1273"/>
      <c r="BC116" s="1273"/>
      <c r="BD116" s="1273"/>
      <c r="BE116" s="1273"/>
      <c r="BF116" s="1273"/>
      <c r="BG116" s="1273"/>
      <c r="BH116" s="1273"/>
      <c r="BI116" s="1273"/>
      <c r="BJ116" s="1273"/>
      <c r="BK116" s="1273"/>
      <c r="BL116" s="1273"/>
      <c r="BM116" s="1273"/>
      <c r="BN116" s="1409"/>
      <c r="BO116" s="216"/>
      <c r="BQ116" s="1221"/>
      <c r="BR116" s="1436"/>
      <c r="BS116" s="1441"/>
      <c r="BT116" s="1442"/>
      <c r="BU116" s="1442"/>
      <c r="BV116" s="1442"/>
      <c r="BW116" s="1442"/>
      <c r="BX116" s="1442"/>
      <c r="BY116" s="1442"/>
      <c r="BZ116" s="1442"/>
      <c r="CA116" s="1442"/>
      <c r="CB116" s="1442"/>
      <c r="CC116" s="1442"/>
      <c r="CD116" s="1442"/>
      <c r="CE116" s="1442"/>
      <c r="CF116" s="1442"/>
      <c r="CG116" s="1442"/>
      <c r="CH116" s="1442"/>
      <c r="CI116" s="1442"/>
      <c r="CJ116" s="1442"/>
      <c r="CK116" s="1442"/>
      <c r="CL116" s="1442"/>
      <c r="CM116" s="1442"/>
      <c r="CN116" s="1442"/>
      <c r="CO116" s="1442"/>
      <c r="CP116" s="1442"/>
      <c r="CQ116" s="1442"/>
      <c r="CR116" s="1442"/>
      <c r="CS116" s="1442"/>
      <c r="CT116" s="1442"/>
      <c r="CU116" s="1442"/>
      <c r="CV116" s="1442"/>
      <c r="CW116" s="1442"/>
      <c r="CX116" s="1442"/>
      <c r="CY116" s="1442"/>
      <c r="CZ116" s="1442"/>
      <c r="DA116" s="1442"/>
      <c r="DB116" s="1442"/>
      <c r="DC116" s="1442"/>
      <c r="DD116" s="1442"/>
      <c r="DE116" s="1442"/>
      <c r="DF116" s="1442"/>
      <c r="DG116" s="1442"/>
      <c r="DH116" s="1442"/>
      <c r="DI116" s="1442"/>
      <c r="DJ116" s="1442"/>
      <c r="DK116" s="1442"/>
      <c r="DL116" s="1442"/>
      <c r="DM116" s="1442"/>
      <c r="DN116" s="1442"/>
      <c r="DO116" s="1442"/>
      <c r="DP116" s="1442"/>
      <c r="DQ116" s="1442"/>
      <c r="DR116" s="1442"/>
      <c r="DS116" s="1442"/>
      <c r="DT116" s="1442"/>
      <c r="DU116" s="1442"/>
      <c r="DV116" s="1442"/>
      <c r="DW116" s="1442"/>
      <c r="DX116" s="1443"/>
    </row>
    <row r="117" spans="1:137" ht="8.1" customHeight="1" x14ac:dyDescent="0.2">
      <c r="B117" s="1157"/>
      <c r="C117" s="1401"/>
      <c r="D117" s="1405"/>
      <c r="E117" s="1406"/>
      <c r="F117" s="1237"/>
      <c r="G117" s="1272"/>
      <c r="H117" s="1273"/>
      <c r="I117" s="1273"/>
      <c r="J117" s="1273"/>
      <c r="K117" s="1273"/>
      <c r="L117" s="1273"/>
      <c r="M117" s="1273"/>
      <c r="N117" s="1273"/>
      <c r="O117" s="1273"/>
      <c r="P117" s="1273"/>
      <c r="Q117" s="1273"/>
      <c r="R117" s="1273"/>
      <c r="S117" s="1273"/>
      <c r="T117" s="1273"/>
      <c r="U117" s="1273"/>
      <c r="V117" s="1273"/>
      <c r="W117" s="127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273"/>
      <c r="AS117" s="1273"/>
      <c r="AT117" s="1273"/>
      <c r="AU117" s="1273"/>
      <c r="AV117" s="1273"/>
      <c r="AW117" s="1273"/>
      <c r="AX117" s="1273"/>
      <c r="AY117" s="1273"/>
      <c r="AZ117" s="1273"/>
      <c r="BA117" s="1273"/>
      <c r="BB117" s="1273"/>
      <c r="BC117" s="1273"/>
      <c r="BD117" s="1273"/>
      <c r="BE117" s="1273"/>
      <c r="BF117" s="1273"/>
      <c r="BG117" s="1273"/>
      <c r="BH117" s="1273"/>
      <c r="BI117" s="1273"/>
      <c r="BJ117" s="1273"/>
      <c r="BK117" s="1273"/>
      <c r="BL117" s="1273"/>
      <c r="BM117" s="1273"/>
      <c r="BN117" s="1409"/>
      <c r="BO117" s="216"/>
      <c r="BQ117" s="1221"/>
      <c r="BR117" s="1436"/>
      <c r="BS117" s="1441"/>
      <c r="BT117" s="1442"/>
      <c r="BU117" s="1442"/>
      <c r="BV117" s="1442"/>
      <c r="BW117" s="1442"/>
      <c r="BX117" s="1442"/>
      <c r="BY117" s="1442"/>
      <c r="BZ117" s="1442"/>
      <c r="CA117" s="1442"/>
      <c r="CB117" s="1442"/>
      <c r="CC117" s="1442"/>
      <c r="CD117" s="1442"/>
      <c r="CE117" s="1442"/>
      <c r="CF117" s="1442"/>
      <c r="CG117" s="1442"/>
      <c r="CH117" s="1442"/>
      <c r="CI117" s="1442"/>
      <c r="CJ117" s="1442"/>
      <c r="CK117" s="1442"/>
      <c r="CL117" s="1442"/>
      <c r="CM117" s="1442"/>
      <c r="CN117" s="1442"/>
      <c r="CO117" s="1442"/>
      <c r="CP117" s="1442"/>
      <c r="CQ117" s="1442"/>
      <c r="CR117" s="1442"/>
      <c r="CS117" s="1442"/>
      <c r="CT117" s="1442"/>
      <c r="CU117" s="1442"/>
      <c r="CV117" s="1442"/>
      <c r="CW117" s="1442"/>
      <c r="CX117" s="1442"/>
      <c r="CY117" s="1442"/>
      <c r="CZ117" s="1442"/>
      <c r="DA117" s="1442"/>
      <c r="DB117" s="1442"/>
      <c r="DC117" s="1442"/>
      <c r="DD117" s="1442"/>
      <c r="DE117" s="1442"/>
      <c r="DF117" s="1442"/>
      <c r="DG117" s="1442"/>
      <c r="DH117" s="1442"/>
      <c r="DI117" s="1442"/>
      <c r="DJ117" s="1442"/>
      <c r="DK117" s="1442"/>
      <c r="DL117" s="1442"/>
      <c r="DM117" s="1442"/>
      <c r="DN117" s="1442"/>
      <c r="DO117" s="1442"/>
      <c r="DP117" s="1442"/>
      <c r="DQ117" s="1442"/>
      <c r="DR117" s="1442"/>
      <c r="DS117" s="1442"/>
      <c r="DT117" s="1442"/>
      <c r="DU117" s="1442"/>
      <c r="DV117" s="1442"/>
      <c r="DW117" s="1442"/>
      <c r="DX117" s="1443"/>
      <c r="DY117" s="216"/>
      <c r="DZ117" s="216"/>
      <c r="EA117" s="216"/>
      <c r="EB117" s="216"/>
      <c r="EC117" s="216"/>
      <c r="ED117" s="216"/>
      <c r="EE117" s="216"/>
      <c r="EF117" s="216"/>
      <c r="EG117" s="216"/>
    </row>
    <row r="118" spans="1:137" ht="8.1" customHeight="1" x14ac:dyDescent="0.2">
      <c r="B118" s="1157"/>
      <c r="C118" s="1401"/>
      <c r="D118" s="1407"/>
      <c r="E118" s="1408"/>
      <c r="F118" s="1238"/>
      <c r="G118" s="1335"/>
      <c r="H118" s="1249"/>
      <c r="I118" s="1249"/>
      <c r="J118" s="1249"/>
      <c r="K118" s="1249"/>
      <c r="L118" s="1249"/>
      <c r="M118" s="1249"/>
      <c r="N118" s="1249"/>
      <c r="O118" s="1249"/>
      <c r="P118" s="1249"/>
      <c r="Q118" s="1249"/>
      <c r="R118" s="1249"/>
      <c r="S118" s="1249"/>
      <c r="T118" s="1249"/>
      <c r="U118" s="1249"/>
      <c r="V118" s="1249"/>
      <c r="W118" s="1249"/>
      <c r="X118" s="1249"/>
      <c r="Y118" s="1249"/>
      <c r="Z118" s="1249"/>
      <c r="AA118" s="1249"/>
      <c r="AB118" s="1249"/>
      <c r="AC118" s="1249"/>
      <c r="AD118" s="1249"/>
      <c r="AE118" s="1249"/>
      <c r="AF118" s="1249"/>
      <c r="AG118" s="1249"/>
      <c r="AH118" s="1249"/>
      <c r="AI118" s="1249"/>
      <c r="AJ118" s="1249"/>
      <c r="AK118" s="1249"/>
      <c r="AL118" s="1249"/>
      <c r="AM118" s="1249"/>
      <c r="AN118" s="1249"/>
      <c r="AO118" s="1249"/>
      <c r="AP118" s="1249"/>
      <c r="AQ118" s="1249"/>
      <c r="AR118" s="1249"/>
      <c r="AS118" s="1249"/>
      <c r="AT118" s="1249"/>
      <c r="AU118" s="1249"/>
      <c r="AV118" s="1249"/>
      <c r="AW118" s="1249"/>
      <c r="AX118" s="1249"/>
      <c r="AY118" s="1249"/>
      <c r="AZ118" s="1249"/>
      <c r="BA118" s="1249"/>
      <c r="BB118" s="1249"/>
      <c r="BC118" s="1249"/>
      <c r="BD118" s="1249"/>
      <c r="BE118" s="1249"/>
      <c r="BF118" s="1249"/>
      <c r="BG118" s="1249"/>
      <c r="BH118" s="1249"/>
      <c r="BI118" s="1249"/>
      <c r="BJ118" s="1249"/>
      <c r="BK118" s="1249"/>
      <c r="BL118" s="1249"/>
      <c r="BM118" s="1249"/>
      <c r="BN118" s="1250"/>
      <c r="BO118" s="216"/>
      <c r="BQ118" s="1221"/>
      <c r="BR118" s="1436"/>
      <c r="BS118" s="1441"/>
      <c r="BT118" s="1442"/>
      <c r="BU118" s="1442"/>
      <c r="BV118" s="1442"/>
      <c r="BW118" s="1442"/>
      <c r="BX118" s="1442"/>
      <c r="BY118" s="1442"/>
      <c r="BZ118" s="1442"/>
      <c r="CA118" s="1442"/>
      <c r="CB118" s="1442"/>
      <c r="CC118" s="1442"/>
      <c r="CD118" s="1442"/>
      <c r="CE118" s="1442"/>
      <c r="CF118" s="1442"/>
      <c r="CG118" s="1442"/>
      <c r="CH118" s="1442"/>
      <c r="CI118" s="1442"/>
      <c r="CJ118" s="1442"/>
      <c r="CK118" s="1442"/>
      <c r="CL118" s="1442"/>
      <c r="CM118" s="1442"/>
      <c r="CN118" s="1442"/>
      <c r="CO118" s="1442"/>
      <c r="CP118" s="1442"/>
      <c r="CQ118" s="1442"/>
      <c r="CR118" s="1442"/>
      <c r="CS118" s="1442"/>
      <c r="CT118" s="1442"/>
      <c r="CU118" s="1442"/>
      <c r="CV118" s="1442"/>
      <c r="CW118" s="1442"/>
      <c r="CX118" s="1442"/>
      <c r="CY118" s="1442"/>
      <c r="CZ118" s="1442"/>
      <c r="DA118" s="1442"/>
      <c r="DB118" s="1442"/>
      <c r="DC118" s="1442"/>
      <c r="DD118" s="1442"/>
      <c r="DE118" s="1442"/>
      <c r="DF118" s="1442"/>
      <c r="DG118" s="1442"/>
      <c r="DH118" s="1442"/>
      <c r="DI118" s="1442"/>
      <c r="DJ118" s="1442"/>
      <c r="DK118" s="1442"/>
      <c r="DL118" s="1442"/>
      <c r="DM118" s="1442"/>
      <c r="DN118" s="1442"/>
      <c r="DO118" s="1442"/>
      <c r="DP118" s="1442"/>
      <c r="DQ118" s="1442"/>
      <c r="DR118" s="1442"/>
      <c r="DS118" s="1442"/>
      <c r="DT118" s="1442"/>
      <c r="DU118" s="1442"/>
      <c r="DV118" s="1442"/>
      <c r="DW118" s="1442"/>
      <c r="DX118" s="1443"/>
      <c r="DY118" s="216"/>
      <c r="DZ118" s="216"/>
      <c r="EA118" s="216"/>
      <c r="EB118" s="216"/>
      <c r="EC118" s="216"/>
      <c r="ED118" s="216"/>
      <c r="EE118" s="216"/>
      <c r="EF118" s="216"/>
      <c r="EG118" s="216"/>
    </row>
    <row r="119" spans="1:137" ht="8.1" customHeight="1" x14ac:dyDescent="0.2">
      <c r="B119" s="1157"/>
      <c r="C119" s="1401"/>
      <c r="D119" s="1200" t="s">
        <v>716</v>
      </c>
      <c r="E119" s="1201"/>
      <c r="F119" s="1236" t="s">
        <v>1027</v>
      </c>
      <c r="G119" s="1259" t="s">
        <v>1028</v>
      </c>
      <c r="H119" s="1260"/>
      <c r="I119" s="1260"/>
      <c r="J119" s="1260"/>
      <c r="K119" s="1260"/>
      <c r="L119" s="1260"/>
      <c r="M119" s="1260"/>
      <c r="N119" s="1260"/>
      <c r="O119" s="1260"/>
      <c r="P119" s="1260"/>
      <c r="Q119" s="1260"/>
      <c r="R119" s="1260"/>
      <c r="S119" s="1260"/>
      <c r="T119" s="1260"/>
      <c r="U119" s="1263"/>
      <c r="V119" s="1265" t="s">
        <v>486</v>
      </c>
      <c r="W119" s="1260"/>
      <c r="X119" s="1260"/>
      <c r="Y119" s="1260"/>
      <c r="Z119" s="1260"/>
      <c r="AA119" s="1260"/>
      <c r="AB119" s="1260"/>
      <c r="AC119" s="1260"/>
      <c r="AD119" s="1260"/>
      <c r="AE119" s="1260"/>
      <c r="AF119" s="1260"/>
      <c r="AG119" s="1260"/>
      <c r="AH119" s="1260"/>
      <c r="AI119" s="1260"/>
      <c r="AJ119" s="1263"/>
      <c r="AK119" s="1265" t="s">
        <v>646</v>
      </c>
      <c r="AL119" s="1260"/>
      <c r="AM119" s="1260"/>
      <c r="AN119" s="1260"/>
      <c r="AO119" s="1260"/>
      <c r="AP119" s="1260"/>
      <c r="AQ119" s="1260"/>
      <c r="AR119" s="1260"/>
      <c r="AS119" s="1260"/>
      <c r="AT119" s="1260"/>
      <c r="AU119" s="1260"/>
      <c r="AV119" s="1260"/>
      <c r="AW119" s="1260"/>
      <c r="AX119" s="1260"/>
      <c r="AY119" s="1263"/>
      <c r="AZ119" s="1265" t="s">
        <v>647</v>
      </c>
      <c r="BA119" s="1260"/>
      <c r="BB119" s="1260"/>
      <c r="BC119" s="1260"/>
      <c r="BD119" s="1260"/>
      <c r="BE119" s="1260"/>
      <c r="BF119" s="1260"/>
      <c r="BG119" s="1260"/>
      <c r="BH119" s="1260"/>
      <c r="BI119" s="1260"/>
      <c r="BJ119" s="1260"/>
      <c r="BK119" s="1260"/>
      <c r="BL119" s="1260"/>
      <c r="BM119" s="1260"/>
      <c r="BN119" s="1266"/>
      <c r="BO119" s="216"/>
      <c r="BQ119" s="1221"/>
      <c r="BR119" s="1436"/>
      <c r="BS119" s="1441"/>
      <c r="BT119" s="1442"/>
      <c r="BU119" s="1442"/>
      <c r="BV119" s="1442"/>
      <c r="BW119" s="1442"/>
      <c r="BX119" s="1442"/>
      <c r="BY119" s="1442"/>
      <c r="BZ119" s="1442"/>
      <c r="CA119" s="1442"/>
      <c r="CB119" s="1442"/>
      <c r="CC119" s="1442"/>
      <c r="CD119" s="1442"/>
      <c r="CE119" s="1442"/>
      <c r="CF119" s="1442"/>
      <c r="CG119" s="1442"/>
      <c r="CH119" s="1442"/>
      <c r="CI119" s="1442"/>
      <c r="CJ119" s="1442"/>
      <c r="CK119" s="1442"/>
      <c r="CL119" s="1442"/>
      <c r="CM119" s="1442"/>
      <c r="CN119" s="1442"/>
      <c r="CO119" s="1442"/>
      <c r="CP119" s="1442"/>
      <c r="CQ119" s="1442"/>
      <c r="CR119" s="1442"/>
      <c r="CS119" s="1442"/>
      <c r="CT119" s="1442"/>
      <c r="CU119" s="1442"/>
      <c r="CV119" s="1442"/>
      <c r="CW119" s="1442"/>
      <c r="CX119" s="1442"/>
      <c r="CY119" s="1442"/>
      <c r="CZ119" s="1442"/>
      <c r="DA119" s="1442"/>
      <c r="DB119" s="1442"/>
      <c r="DC119" s="1442"/>
      <c r="DD119" s="1442"/>
      <c r="DE119" s="1442"/>
      <c r="DF119" s="1442"/>
      <c r="DG119" s="1442"/>
      <c r="DH119" s="1442"/>
      <c r="DI119" s="1442"/>
      <c r="DJ119" s="1442"/>
      <c r="DK119" s="1442"/>
      <c r="DL119" s="1442"/>
      <c r="DM119" s="1442"/>
      <c r="DN119" s="1442"/>
      <c r="DO119" s="1442"/>
      <c r="DP119" s="1442"/>
      <c r="DQ119" s="1442"/>
      <c r="DR119" s="1442"/>
      <c r="DS119" s="1442"/>
      <c r="DT119" s="1442"/>
      <c r="DU119" s="1442"/>
      <c r="DV119" s="1442"/>
      <c r="DW119" s="1442"/>
      <c r="DX119" s="1443"/>
      <c r="DY119" s="216"/>
      <c r="DZ119" s="216"/>
      <c r="EA119" s="216"/>
      <c r="EB119" s="216"/>
      <c r="EC119" s="216"/>
      <c r="ED119" s="216"/>
      <c r="EE119" s="216"/>
      <c r="EF119" s="216"/>
      <c r="EG119" s="216"/>
    </row>
    <row r="120" spans="1:137" ht="8.1" customHeight="1" x14ac:dyDescent="0.2">
      <c r="B120" s="1157"/>
      <c r="C120" s="1401"/>
      <c r="D120" s="1204"/>
      <c r="E120" s="1205"/>
      <c r="F120" s="1238"/>
      <c r="G120" s="1261"/>
      <c r="H120" s="1262"/>
      <c r="I120" s="1262"/>
      <c r="J120" s="1262"/>
      <c r="K120" s="1262"/>
      <c r="L120" s="1262"/>
      <c r="M120" s="1262"/>
      <c r="N120" s="1262"/>
      <c r="O120" s="1262"/>
      <c r="P120" s="1262"/>
      <c r="Q120" s="1262"/>
      <c r="R120" s="1262"/>
      <c r="S120" s="1262"/>
      <c r="T120" s="1262"/>
      <c r="U120" s="1264"/>
      <c r="V120" s="1267"/>
      <c r="W120" s="1262"/>
      <c r="X120" s="1262"/>
      <c r="Y120" s="1262"/>
      <c r="Z120" s="1262"/>
      <c r="AA120" s="1262"/>
      <c r="AB120" s="1262"/>
      <c r="AC120" s="1262"/>
      <c r="AD120" s="1262"/>
      <c r="AE120" s="1262"/>
      <c r="AF120" s="1262"/>
      <c r="AG120" s="1262"/>
      <c r="AH120" s="1262"/>
      <c r="AI120" s="1262"/>
      <c r="AJ120" s="1264"/>
      <c r="AK120" s="1267"/>
      <c r="AL120" s="1262"/>
      <c r="AM120" s="1262"/>
      <c r="AN120" s="1262"/>
      <c r="AO120" s="1262"/>
      <c r="AP120" s="1262"/>
      <c r="AQ120" s="1262"/>
      <c r="AR120" s="1262"/>
      <c r="AS120" s="1262"/>
      <c r="AT120" s="1262"/>
      <c r="AU120" s="1262"/>
      <c r="AV120" s="1262"/>
      <c r="AW120" s="1262"/>
      <c r="AX120" s="1262"/>
      <c r="AY120" s="1264"/>
      <c r="AZ120" s="1267"/>
      <c r="BA120" s="1262"/>
      <c r="BB120" s="1262"/>
      <c r="BC120" s="1262"/>
      <c r="BD120" s="1262"/>
      <c r="BE120" s="1262"/>
      <c r="BF120" s="1262"/>
      <c r="BG120" s="1262"/>
      <c r="BH120" s="1262"/>
      <c r="BI120" s="1262"/>
      <c r="BJ120" s="1262"/>
      <c r="BK120" s="1262"/>
      <c r="BL120" s="1262"/>
      <c r="BM120" s="1262"/>
      <c r="BN120" s="1268"/>
      <c r="BO120" s="216"/>
      <c r="BQ120" s="1221"/>
      <c r="BR120" s="1436"/>
      <c r="BS120" s="1441"/>
      <c r="BT120" s="1442"/>
      <c r="BU120" s="1442"/>
      <c r="BV120" s="1442"/>
      <c r="BW120" s="1442"/>
      <c r="BX120" s="1442"/>
      <c r="BY120" s="1442"/>
      <c r="BZ120" s="1442"/>
      <c r="CA120" s="1442"/>
      <c r="CB120" s="1442"/>
      <c r="CC120" s="1442"/>
      <c r="CD120" s="1442"/>
      <c r="CE120" s="1442"/>
      <c r="CF120" s="1442"/>
      <c r="CG120" s="1442"/>
      <c r="CH120" s="1442"/>
      <c r="CI120" s="1442"/>
      <c r="CJ120" s="1442"/>
      <c r="CK120" s="1442"/>
      <c r="CL120" s="1442"/>
      <c r="CM120" s="1442"/>
      <c r="CN120" s="1442"/>
      <c r="CO120" s="1442"/>
      <c r="CP120" s="1442"/>
      <c r="CQ120" s="1442"/>
      <c r="CR120" s="1442"/>
      <c r="CS120" s="1442"/>
      <c r="CT120" s="1442"/>
      <c r="CU120" s="1442"/>
      <c r="CV120" s="1442"/>
      <c r="CW120" s="1442"/>
      <c r="CX120" s="1442"/>
      <c r="CY120" s="1442"/>
      <c r="CZ120" s="1442"/>
      <c r="DA120" s="1442"/>
      <c r="DB120" s="1442"/>
      <c r="DC120" s="1442"/>
      <c r="DD120" s="1442"/>
      <c r="DE120" s="1442"/>
      <c r="DF120" s="1442"/>
      <c r="DG120" s="1442"/>
      <c r="DH120" s="1442"/>
      <c r="DI120" s="1442"/>
      <c r="DJ120" s="1442"/>
      <c r="DK120" s="1442"/>
      <c r="DL120" s="1442"/>
      <c r="DM120" s="1442"/>
      <c r="DN120" s="1442"/>
      <c r="DO120" s="1442"/>
      <c r="DP120" s="1442"/>
      <c r="DQ120" s="1442"/>
      <c r="DR120" s="1442"/>
      <c r="DS120" s="1442"/>
      <c r="DT120" s="1442"/>
      <c r="DU120" s="1442"/>
      <c r="DV120" s="1442"/>
      <c r="DW120" s="1442"/>
      <c r="DX120" s="1443"/>
      <c r="DY120" s="216"/>
      <c r="DZ120" s="216"/>
      <c r="EA120" s="216"/>
      <c r="EB120" s="216"/>
      <c r="EC120" s="216"/>
      <c r="ED120" s="216"/>
      <c r="EE120" s="216"/>
      <c r="EF120" s="216"/>
      <c r="EG120" s="216"/>
    </row>
    <row r="121" spans="1:137" s="216" customFormat="1" ht="8.1" customHeight="1" x14ac:dyDescent="0.2">
      <c r="A121" s="214"/>
      <c r="B121" s="1157"/>
      <c r="C121" s="1401"/>
      <c r="D121" s="1200" t="s">
        <v>719</v>
      </c>
      <c r="E121" s="1201"/>
      <c r="F121" s="1236" t="s">
        <v>1029</v>
      </c>
      <c r="G121" s="1431" t="s">
        <v>763</v>
      </c>
      <c r="H121" s="1432"/>
      <c r="I121" s="1432"/>
      <c r="J121" s="1432"/>
      <c r="K121" s="1432"/>
      <c r="L121" s="1432"/>
      <c r="M121" s="1432"/>
      <c r="N121" s="1432"/>
      <c r="O121" s="1432"/>
      <c r="P121" s="1432"/>
      <c r="Q121" s="1432"/>
      <c r="R121" s="1432"/>
      <c r="S121" s="1432"/>
      <c r="T121" s="1432"/>
      <c r="U121" s="1432"/>
      <c r="V121" s="1092" t="s">
        <v>1030</v>
      </c>
      <c r="W121" s="1092"/>
      <c r="X121" s="1092"/>
      <c r="Y121" s="1425" t="s">
        <v>763</v>
      </c>
      <c r="Z121" s="1425"/>
      <c r="AA121" s="1425"/>
      <c r="AB121" s="1425"/>
      <c r="AC121" s="1425"/>
      <c r="AD121" s="1425"/>
      <c r="AE121" s="1425"/>
      <c r="AF121" s="1425"/>
      <c r="AG121" s="1425"/>
      <c r="AH121" s="1425"/>
      <c r="AI121" s="1425"/>
      <c r="AJ121" s="1425"/>
      <c r="AK121" s="1425"/>
      <c r="AL121" s="1425"/>
      <c r="AM121" s="1425"/>
      <c r="AN121" s="1092" t="s">
        <v>1031</v>
      </c>
      <c r="AO121" s="1092"/>
      <c r="AP121" s="1092"/>
      <c r="AQ121" s="1425" t="s">
        <v>763</v>
      </c>
      <c r="AR121" s="1425"/>
      <c r="AS121" s="1425"/>
      <c r="AT121" s="1425"/>
      <c r="AU121" s="1425"/>
      <c r="AV121" s="1425"/>
      <c r="AW121" s="1425"/>
      <c r="AX121" s="1425"/>
      <c r="AY121" s="1425"/>
      <c r="AZ121" s="1425"/>
      <c r="BA121" s="1425"/>
      <c r="BB121" s="1425"/>
      <c r="BC121" s="1425"/>
      <c r="BD121" s="1425"/>
      <c r="BE121" s="1425"/>
      <c r="BF121" s="1425"/>
      <c r="BG121" s="1425"/>
      <c r="BH121" s="1394"/>
      <c r="BI121" s="1332"/>
      <c r="BJ121" s="1188"/>
      <c r="BK121" s="1188"/>
      <c r="BL121" s="1188"/>
      <c r="BM121" s="1188"/>
      <c r="BN121" s="1188"/>
      <c r="BQ121" s="1221"/>
      <c r="BR121" s="1436"/>
      <c r="BS121" s="1441"/>
      <c r="BT121" s="1442"/>
      <c r="BU121" s="1442"/>
      <c r="BV121" s="1442"/>
      <c r="BW121" s="1442"/>
      <c r="BX121" s="1442"/>
      <c r="BY121" s="1442"/>
      <c r="BZ121" s="1442"/>
      <c r="CA121" s="1442"/>
      <c r="CB121" s="1442"/>
      <c r="CC121" s="1442"/>
      <c r="CD121" s="1442"/>
      <c r="CE121" s="1442"/>
      <c r="CF121" s="1442"/>
      <c r="CG121" s="1442"/>
      <c r="CH121" s="1442"/>
      <c r="CI121" s="1442"/>
      <c r="CJ121" s="1442"/>
      <c r="CK121" s="1442"/>
      <c r="CL121" s="1442"/>
      <c r="CM121" s="1442"/>
      <c r="CN121" s="1442"/>
      <c r="CO121" s="1442"/>
      <c r="CP121" s="1442"/>
      <c r="CQ121" s="1442"/>
      <c r="CR121" s="1442"/>
      <c r="CS121" s="1442"/>
      <c r="CT121" s="1442"/>
      <c r="CU121" s="1442"/>
      <c r="CV121" s="1442"/>
      <c r="CW121" s="1442"/>
      <c r="CX121" s="1442"/>
      <c r="CY121" s="1442"/>
      <c r="CZ121" s="1442"/>
      <c r="DA121" s="1442"/>
      <c r="DB121" s="1442"/>
      <c r="DC121" s="1442"/>
      <c r="DD121" s="1442"/>
      <c r="DE121" s="1442"/>
      <c r="DF121" s="1442"/>
      <c r="DG121" s="1442"/>
      <c r="DH121" s="1442"/>
      <c r="DI121" s="1442"/>
      <c r="DJ121" s="1442"/>
      <c r="DK121" s="1442"/>
      <c r="DL121" s="1442"/>
      <c r="DM121" s="1442"/>
      <c r="DN121" s="1442"/>
      <c r="DO121" s="1442"/>
      <c r="DP121" s="1442"/>
      <c r="DQ121" s="1442"/>
      <c r="DR121" s="1442"/>
      <c r="DS121" s="1442"/>
      <c r="DT121" s="1442"/>
      <c r="DU121" s="1442"/>
      <c r="DV121" s="1442"/>
      <c r="DW121" s="1442"/>
      <c r="DX121" s="1443"/>
    </row>
    <row r="122" spans="1:137" s="216" customFormat="1" ht="8.1" customHeight="1" x14ac:dyDescent="0.2">
      <c r="A122" s="214"/>
      <c r="B122" s="1157"/>
      <c r="C122" s="1401"/>
      <c r="D122" s="1204"/>
      <c r="E122" s="1205"/>
      <c r="F122" s="1238"/>
      <c r="G122" s="1433"/>
      <c r="H122" s="1434"/>
      <c r="I122" s="1434"/>
      <c r="J122" s="1434"/>
      <c r="K122" s="1434"/>
      <c r="L122" s="1434"/>
      <c r="M122" s="1434"/>
      <c r="N122" s="1434"/>
      <c r="O122" s="1434"/>
      <c r="P122" s="1434"/>
      <c r="Q122" s="1434"/>
      <c r="R122" s="1434"/>
      <c r="S122" s="1434"/>
      <c r="T122" s="1434"/>
      <c r="U122" s="1434"/>
      <c r="V122" s="1095"/>
      <c r="W122" s="1095"/>
      <c r="X122" s="1095"/>
      <c r="Y122" s="1426"/>
      <c r="Z122" s="1426"/>
      <c r="AA122" s="1426"/>
      <c r="AB122" s="1426"/>
      <c r="AC122" s="1426"/>
      <c r="AD122" s="1426"/>
      <c r="AE122" s="1426"/>
      <c r="AF122" s="1426"/>
      <c r="AG122" s="1426"/>
      <c r="AH122" s="1426"/>
      <c r="AI122" s="1426"/>
      <c r="AJ122" s="1426"/>
      <c r="AK122" s="1426"/>
      <c r="AL122" s="1426"/>
      <c r="AM122" s="1426"/>
      <c r="AN122" s="1095"/>
      <c r="AO122" s="1095"/>
      <c r="AP122" s="1095"/>
      <c r="AQ122" s="1426"/>
      <c r="AR122" s="1426"/>
      <c r="AS122" s="1426"/>
      <c r="AT122" s="1426"/>
      <c r="AU122" s="1426"/>
      <c r="AV122" s="1426"/>
      <c r="AW122" s="1426"/>
      <c r="AX122" s="1426"/>
      <c r="AY122" s="1426"/>
      <c r="AZ122" s="1426"/>
      <c r="BA122" s="1426"/>
      <c r="BB122" s="1426"/>
      <c r="BC122" s="1426"/>
      <c r="BD122" s="1426"/>
      <c r="BE122" s="1426"/>
      <c r="BF122" s="1426"/>
      <c r="BG122" s="1426"/>
      <c r="BH122" s="1395"/>
      <c r="BI122" s="1333"/>
      <c r="BJ122" s="1334"/>
      <c r="BK122" s="1334"/>
      <c r="BL122" s="1334"/>
      <c r="BM122" s="1334"/>
      <c r="BN122" s="1334"/>
      <c r="BQ122" s="1221"/>
      <c r="BR122" s="1436"/>
      <c r="BS122" s="1441"/>
      <c r="BT122" s="1442"/>
      <c r="BU122" s="1442"/>
      <c r="BV122" s="1442"/>
      <c r="BW122" s="1442"/>
      <c r="BX122" s="1442"/>
      <c r="BY122" s="1442"/>
      <c r="BZ122" s="1442"/>
      <c r="CA122" s="1442"/>
      <c r="CB122" s="1442"/>
      <c r="CC122" s="1442"/>
      <c r="CD122" s="1442"/>
      <c r="CE122" s="1442"/>
      <c r="CF122" s="1442"/>
      <c r="CG122" s="1442"/>
      <c r="CH122" s="1442"/>
      <c r="CI122" s="1442"/>
      <c r="CJ122" s="1442"/>
      <c r="CK122" s="1442"/>
      <c r="CL122" s="1442"/>
      <c r="CM122" s="1442"/>
      <c r="CN122" s="1442"/>
      <c r="CO122" s="1442"/>
      <c r="CP122" s="1442"/>
      <c r="CQ122" s="1442"/>
      <c r="CR122" s="1442"/>
      <c r="CS122" s="1442"/>
      <c r="CT122" s="1442"/>
      <c r="CU122" s="1442"/>
      <c r="CV122" s="1442"/>
      <c r="CW122" s="1442"/>
      <c r="CX122" s="1442"/>
      <c r="CY122" s="1442"/>
      <c r="CZ122" s="1442"/>
      <c r="DA122" s="1442"/>
      <c r="DB122" s="1442"/>
      <c r="DC122" s="1442"/>
      <c r="DD122" s="1442"/>
      <c r="DE122" s="1442"/>
      <c r="DF122" s="1442"/>
      <c r="DG122" s="1442"/>
      <c r="DH122" s="1442"/>
      <c r="DI122" s="1442"/>
      <c r="DJ122" s="1442"/>
      <c r="DK122" s="1442"/>
      <c r="DL122" s="1442"/>
      <c r="DM122" s="1442"/>
      <c r="DN122" s="1442"/>
      <c r="DO122" s="1442"/>
      <c r="DP122" s="1442"/>
      <c r="DQ122" s="1442"/>
      <c r="DR122" s="1442"/>
      <c r="DS122" s="1442"/>
      <c r="DT122" s="1442"/>
      <c r="DU122" s="1442"/>
      <c r="DV122" s="1442"/>
      <c r="DW122" s="1442"/>
      <c r="DX122" s="1443"/>
    </row>
    <row r="123" spans="1:137" s="216" customFormat="1" ht="8.1" customHeight="1" x14ac:dyDescent="0.2">
      <c r="B123" s="1157"/>
      <c r="C123" s="1401"/>
      <c r="D123" s="1427" t="s">
        <v>722</v>
      </c>
      <c r="E123" s="1428"/>
      <c r="F123" s="1236" t="s">
        <v>1029</v>
      </c>
      <c r="G123" s="1431" t="s">
        <v>763</v>
      </c>
      <c r="H123" s="1432"/>
      <c r="I123" s="1432"/>
      <c r="J123" s="1432"/>
      <c r="K123" s="1432"/>
      <c r="L123" s="1432"/>
      <c r="M123" s="1432"/>
      <c r="N123" s="1432"/>
      <c r="O123" s="1432"/>
      <c r="P123" s="1432"/>
      <c r="Q123" s="1432"/>
      <c r="R123" s="1432"/>
      <c r="S123" s="1432"/>
      <c r="T123" s="1432"/>
      <c r="U123" s="1432"/>
      <c r="V123" s="1274" t="s">
        <v>1032</v>
      </c>
      <c r="W123" s="1274"/>
      <c r="X123" s="1274"/>
      <c r="Y123" s="1425" t="s">
        <v>763</v>
      </c>
      <c r="Z123" s="1425"/>
      <c r="AA123" s="1425"/>
      <c r="AB123" s="1425"/>
      <c r="AC123" s="1425"/>
      <c r="AD123" s="1425"/>
      <c r="AE123" s="1425"/>
      <c r="AF123" s="1425"/>
      <c r="AG123" s="1425"/>
      <c r="AH123" s="1425"/>
      <c r="AI123" s="1425"/>
      <c r="AJ123" s="1425"/>
      <c r="AK123" s="1425"/>
      <c r="AL123" s="1425"/>
      <c r="AM123" s="1425"/>
      <c r="AN123" s="1274" t="s">
        <v>1031</v>
      </c>
      <c r="AO123" s="1274"/>
      <c r="AP123" s="1274"/>
      <c r="AQ123" s="1425" t="s">
        <v>763</v>
      </c>
      <c r="AR123" s="1425"/>
      <c r="AS123" s="1425"/>
      <c r="AT123" s="1425"/>
      <c r="AU123" s="1425"/>
      <c r="AV123" s="1425"/>
      <c r="AW123" s="1425"/>
      <c r="AX123" s="1425"/>
      <c r="AY123" s="1425"/>
      <c r="AZ123" s="1425"/>
      <c r="BA123" s="1425"/>
      <c r="BB123" s="1425"/>
      <c r="BC123" s="1425"/>
      <c r="BD123" s="1425"/>
      <c r="BE123" s="1425"/>
      <c r="BF123" s="1425"/>
      <c r="BG123" s="1425"/>
      <c r="BH123" s="1394"/>
      <c r="BI123" s="1333"/>
      <c r="BJ123" s="1334"/>
      <c r="BK123" s="1334"/>
      <c r="BL123" s="1334"/>
      <c r="BM123" s="1334"/>
      <c r="BN123" s="1334"/>
      <c r="BQ123" s="1221"/>
      <c r="BR123" s="1436"/>
      <c r="BS123" s="1441"/>
      <c r="BT123" s="1442"/>
      <c r="BU123" s="1442"/>
      <c r="BV123" s="1442"/>
      <c r="BW123" s="1442"/>
      <c r="BX123" s="1442"/>
      <c r="BY123" s="1442"/>
      <c r="BZ123" s="1442"/>
      <c r="CA123" s="1442"/>
      <c r="CB123" s="1442"/>
      <c r="CC123" s="1442"/>
      <c r="CD123" s="1442"/>
      <c r="CE123" s="1442"/>
      <c r="CF123" s="1442"/>
      <c r="CG123" s="1442"/>
      <c r="CH123" s="1442"/>
      <c r="CI123" s="1442"/>
      <c r="CJ123" s="1442"/>
      <c r="CK123" s="1442"/>
      <c r="CL123" s="1442"/>
      <c r="CM123" s="1442"/>
      <c r="CN123" s="1442"/>
      <c r="CO123" s="1442"/>
      <c r="CP123" s="1442"/>
      <c r="CQ123" s="1442"/>
      <c r="CR123" s="1442"/>
      <c r="CS123" s="1442"/>
      <c r="CT123" s="1442"/>
      <c r="CU123" s="1442"/>
      <c r="CV123" s="1442"/>
      <c r="CW123" s="1442"/>
      <c r="CX123" s="1442"/>
      <c r="CY123" s="1442"/>
      <c r="CZ123" s="1442"/>
      <c r="DA123" s="1442"/>
      <c r="DB123" s="1442"/>
      <c r="DC123" s="1442"/>
      <c r="DD123" s="1442"/>
      <c r="DE123" s="1442"/>
      <c r="DF123" s="1442"/>
      <c r="DG123" s="1442"/>
      <c r="DH123" s="1442"/>
      <c r="DI123" s="1442"/>
      <c r="DJ123" s="1442"/>
      <c r="DK123" s="1442"/>
      <c r="DL123" s="1442"/>
      <c r="DM123" s="1442"/>
      <c r="DN123" s="1442"/>
      <c r="DO123" s="1442"/>
      <c r="DP123" s="1442"/>
      <c r="DQ123" s="1442"/>
      <c r="DR123" s="1442"/>
      <c r="DS123" s="1442"/>
      <c r="DT123" s="1442"/>
      <c r="DU123" s="1442"/>
      <c r="DV123" s="1442"/>
      <c r="DW123" s="1442"/>
      <c r="DX123" s="1443"/>
    </row>
    <row r="124" spans="1:137" s="216" customFormat="1" ht="8.1" customHeight="1" x14ac:dyDescent="0.2">
      <c r="B124" s="1157"/>
      <c r="C124" s="1401"/>
      <c r="D124" s="1429"/>
      <c r="E124" s="1430"/>
      <c r="F124" s="1238"/>
      <c r="G124" s="1433"/>
      <c r="H124" s="1434"/>
      <c r="I124" s="1434"/>
      <c r="J124" s="1434"/>
      <c r="K124" s="1434"/>
      <c r="L124" s="1434"/>
      <c r="M124" s="1434"/>
      <c r="N124" s="1434"/>
      <c r="O124" s="1434"/>
      <c r="P124" s="1434"/>
      <c r="Q124" s="1434"/>
      <c r="R124" s="1434"/>
      <c r="S124" s="1434"/>
      <c r="T124" s="1434"/>
      <c r="U124" s="1434"/>
      <c r="V124" s="1336"/>
      <c r="W124" s="1336"/>
      <c r="X124" s="1336"/>
      <c r="Y124" s="1426"/>
      <c r="Z124" s="1426"/>
      <c r="AA124" s="1426"/>
      <c r="AB124" s="1426"/>
      <c r="AC124" s="1426"/>
      <c r="AD124" s="1426"/>
      <c r="AE124" s="1426"/>
      <c r="AF124" s="1426"/>
      <c r="AG124" s="1426"/>
      <c r="AH124" s="1426"/>
      <c r="AI124" s="1426"/>
      <c r="AJ124" s="1426"/>
      <c r="AK124" s="1426"/>
      <c r="AL124" s="1426"/>
      <c r="AM124" s="1426"/>
      <c r="AN124" s="1336"/>
      <c r="AO124" s="1336"/>
      <c r="AP124" s="1336"/>
      <c r="AQ124" s="1426"/>
      <c r="AR124" s="1426"/>
      <c r="AS124" s="1426"/>
      <c r="AT124" s="1426"/>
      <c r="AU124" s="1426"/>
      <c r="AV124" s="1426"/>
      <c r="AW124" s="1426"/>
      <c r="AX124" s="1426"/>
      <c r="AY124" s="1426"/>
      <c r="AZ124" s="1426"/>
      <c r="BA124" s="1426"/>
      <c r="BB124" s="1426"/>
      <c r="BC124" s="1426"/>
      <c r="BD124" s="1426"/>
      <c r="BE124" s="1426"/>
      <c r="BF124" s="1426"/>
      <c r="BG124" s="1426"/>
      <c r="BH124" s="1395"/>
      <c r="BI124" s="1337"/>
      <c r="BJ124" s="1183"/>
      <c r="BK124" s="1183"/>
      <c r="BL124" s="1183"/>
      <c r="BM124" s="1183"/>
      <c r="BN124" s="1183"/>
      <c r="BQ124" s="1221"/>
      <c r="BR124" s="1436"/>
      <c r="BS124" s="1441"/>
      <c r="BT124" s="1442"/>
      <c r="BU124" s="1442"/>
      <c r="BV124" s="1442"/>
      <c r="BW124" s="1442"/>
      <c r="BX124" s="1442"/>
      <c r="BY124" s="1442"/>
      <c r="BZ124" s="1442"/>
      <c r="CA124" s="1442"/>
      <c r="CB124" s="1442"/>
      <c r="CC124" s="1442"/>
      <c r="CD124" s="1442"/>
      <c r="CE124" s="1442"/>
      <c r="CF124" s="1442"/>
      <c r="CG124" s="1442"/>
      <c r="CH124" s="1442"/>
      <c r="CI124" s="1442"/>
      <c r="CJ124" s="1442"/>
      <c r="CK124" s="1442"/>
      <c r="CL124" s="1442"/>
      <c r="CM124" s="1442"/>
      <c r="CN124" s="1442"/>
      <c r="CO124" s="1442"/>
      <c r="CP124" s="1442"/>
      <c r="CQ124" s="1442"/>
      <c r="CR124" s="1442"/>
      <c r="CS124" s="1442"/>
      <c r="CT124" s="1442"/>
      <c r="CU124" s="1442"/>
      <c r="CV124" s="1442"/>
      <c r="CW124" s="1442"/>
      <c r="CX124" s="1442"/>
      <c r="CY124" s="1442"/>
      <c r="CZ124" s="1442"/>
      <c r="DA124" s="1442"/>
      <c r="DB124" s="1442"/>
      <c r="DC124" s="1442"/>
      <c r="DD124" s="1442"/>
      <c r="DE124" s="1442"/>
      <c r="DF124" s="1442"/>
      <c r="DG124" s="1442"/>
      <c r="DH124" s="1442"/>
      <c r="DI124" s="1442"/>
      <c r="DJ124" s="1442"/>
      <c r="DK124" s="1442"/>
      <c r="DL124" s="1442"/>
      <c r="DM124" s="1442"/>
      <c r="DN124" s="1442"/>
      <c r="DO124" s="1442"/>
      <c r="DP124" s="1442"/>
      <c r="DQ124" s="1442"/>
      <c r="DR124" s="1442"/>
      <c r="DS124" s="1442"/>
      <c r="DT124" s="1442"/>
      <c r="DU124" s="1442"/>
      <c r="DV124" s="1442"/>
      <c r="DW124" s="1442"/>
      <c r="DX124" s="1443"/>
    </row>
    <row r="125" spans="1:137" s="216" customFormat="1" ht="8.1" customHeight="1" x14ac:dyDescent="0.2">
      <c r="B125" s="1157"/>
      <c r="C125" s="1401"/>
      <c r="D125" s="1410" t="s">
        <v>899</v>
      </c>
      <c r="E125" s="1411"/>
      <c r="F125" s="1412"/>
      <c r="G125" s="1416" t="s">
        <v>763</v>
      </c>
      <c r="H125" s="1417"/>
      <c r="I125" s="1417"/>
      <c r="J125" s="1417"/>
      <c r="K125" s="1417"/>
      <c r="L125" s="1417"/>
      <c r="M125" s="1417"/>
      <c r="N125" s="1417"/>
      <c r="O125" s="1417"/>
      <c r="P125" s="1417"/>
      <c r="Q125" s="1417"/>
      <c r="R125" s="1417"/>
      <c r="S125" s="1417"/>
      <c r="T125" s="1417"/>
      <c r="U125" s="1417"/>
      <c r="V125" s="1417"/>
      <c r="W125" s="1417"/>
      <c r="X125" s="1417"/>
      <c r="Y125" s="1417"/>
      <c r="Z125" s="1417"/>
      <c r="AA125" s="1417"/>
      <c r="AB125" s="1417"/>
      <c r="AC125" s="1417"/>
      <c r="AD125" s="1417"/>
      <c r="AE125" s="1417"/>
      <c r="AF125" s="1417"/>
      <c r="AG125" s="1417"/>
      <c r="AH125" s="1417"/>
      <c r="AI125" s="1417"/>
      <c r="AJ125" s="1417"/>
      <c r="AK125" s="1417"/>
      <c r="AL125" s="1417"/>
      <c r="AM125" s="1417"/>
      <c r="AN125" s="1417"/>
      <c r="AO125" s="1417"/>
      <c r="AP125" s="1417"/>
      <c r="AQ125" s="1417"/>
      <c r="AR125" s="1417"/>
      <c r="AS125" s="1417"/>
      <c r="AT125" s="1417"/>
      <c r="AU125" s="1417"/>
      <c r="AV125" s="1417"/>
      <c r="AW125" s="1417"/>
      <c r="AX125" s="1417"/>
      <c r="AY125" s="1417"/>
      <c r="AZ125" s="1417"/>
      <c r="BA125" s="1417"/>
      <c r="BB125" s="1417"/>
      <c r="BC125" s="1417"/>
      <c r="BD125" s="1417"/>
      <c r="BE125" s="1417"/>
      <c r="BF125" s="1417"/>
      <c r="BG125" s="1417"/>
      <c r="BH125" s="1417"/>
      <c r="BI125" s="1417"/>
      <c r="BJ125" s="1417"/>
      <c r="BK125" s="1417"/>
      <c r="BL125" s="1417"/>
      <c r="BM125" s="1417"/>
      <c r="BN125" s="1418"/>
      <c r="BQ125" s="1221"/>
      <c r="BR125" s="1436"/>
      <c r="BS125" s="1441"/>
      <c r="BT125" s="1442"/>
      <c r="BU125" s="1442"/>
      <c r="BV125" s="1442"/>
      <c r="BW125" s="1442"/>
      <c r="BX125" s="1442"/>
      <c r="BY125" s="1442"/>
      <c r="BZ125" s="1442"/>
      <c r="CA125" s="1442"/>
      <c r="CB125" s="1442"/>
      <c r="CC125" s="1442"/>
      <c r="CD125" s="1442"/>
      <c r="CE125" s="1442"/>
      <c r="CF125" s="1442"/>
      <c r="CG125" s="1442"/>
      <c r="CH125" s="1442"/>
      <c r="CI125" s="1442"/>
      <c r="CJ125" s="1442"/>
      <c r="CK125" s="1442"/>
      <c r="CL125" s="1442"/>
      <c r="CM125" s="1442"/>
      <c r="CN125" s="1442"/>
      <c r="CO125" s="1442"/>
      <c r="CP125" s="1442"/>
      <c r="CQ125" s="1442"/>
      <c r="CR125" s="1442"/>
      <c r="CS125" s="1442"/>
      <c r="CT125" s="1442"/>
      <c r="CU125" s="1442"/>
      <c r="CV125" s="1442"/>
      <c r="CW125" s="1442"/>
      <c r="CX125" s="1442"/>
      <c r="CY125" s="1442"/>
      <c r="CZ125" s="1442"/>
      <c r="DA125" s="1442"/>
      <c r="DB125" s="1442"/>
      <c r="DC125" s="1442"/>
      <c r="DD125" s="1442"/>
      <c r="DE125" s="1442"/>
      <c r="DF125" s="1442"/>
      <c r="DG125" s="1442"/>
      <c r="DH125" s="1442"/>
      <c r="DI125" s="1442"/>
      <c r="DJ125" s="1442"/>
      <c r="DK125" s="1442"/>
      <c r="DL125" s="1442"/>
      <c r="DM125" s="1442"/>
      <c r="DN125" s="1442"/>
      <c r="DO125" s="1442"/>
      <c r="DP125" s="1442"/>
      <c r="DQ125" s="1442"/>
      <c r="DR125" s="1442"/>
      <c r="DS125" s="1442"/>
      <c r="DT125" s="1442"/>
      <c r="DU125" s="1442"/>
      <c r="DV125" s="1442"/>
      <c r="DW125" s="1442"/>
      <c r="DX125" s="1443"/>
    </row>
    <row r="126" spans="1:137" s="216" customFormat="1" ht="8.1" customHeight="1" x14ac:dyDescent="0.2">
      <c r="B126" s="1157"/>
      <c r="C126" s="1401"/>
      <c r="D126" s="1413"/>
      <c r="E126" s="1414"/>
      <c r="F126" s="1415"/>
      <c r="G126" s="1419"/>
      <c r="H126" s="1420"/>
      <c r="I126" s="1420"/>
      <c r="J126" s="1420"/>
      <c r="K126" s="1420"/>
      <c r="L126" s="1420"/>
      <c r="M126" s="1420"/>
      <c r="N126" s="1420"/>
      <c r="O126" s="1420"/>
      <c r="P126" s="1420"/>
      <c r="Q126" s="1420"/>
      <c r="R126" s="1420"/>
      <c r="S126" s="1420"/>
      <c r="T126" s="1420"/>
      <c r="U126" s="1420"/>
      <c r="V126" s="1420"/>
      <c r="W126" s="1420"/>
      <c r="X126" s="1420"/>
      <c r="Y126" s="1420"/>
      <c r="Z126" s="1420"/>
      <c r="AA126" s="1420"/>
      <c r="AB126" s="1420"/>
      <c r="AC126" s="1420"/>
      <c r="AD126" s="1420"/>
      <c r="AE126" s="1420"/>
      <c r="AF126" s="1420"/>
      <c r="AG126" s="1420"/>
      <c r="AH126" s="1420"/>
      <c r="AI126" s="1420"/>
      <c r="AJ126" s="1420"/>
      <c r="AK126" s="1420"/>
      <c r="AL126" s="1420"/>
      <c r="AM126" s="1420"/>
      <c r="AN126" s="1420"/>
      <c r="AO126" s="1420"/>
      <c r="AP126" s="1420"/>
      <c r="AQ126" s="1420"/>
      <c r="AR126" s="1420"/>
      <c r="AS126" s="1420"/>
      <c r="AT126" s="1420"/>
      <c r="AU126" s="1420"/>
      <c r="AV126" s="1420"/>
      <c r="AW126" s="1420"/>
      <c r="AX126" s="1420"/>
      <c r="AY126" s="1420"/>
      <c r="AZ126" s="1420"/>
      <c r="BA126" s="1420"/>
      <c r="BB126" s="1420"/>
      <c r="BC126" s="1420"/>
      <c r="BD126" s="1420"/>
      <c r="BE126" s="1420"/>
      <c r="BF126" s="1420"/>
      <c r="BG126" s="1420"/>
      <c r="BH126" s="1420"/>
      <c r="BI126" s="1420"/>
      <c r="BJ126" s="1420"/>
      <c r="BK126" s="1420"/>
      <c r="BL126" s="1420"/>
      <c r="BM126" s="1420"/>
      <c r="BN126" s="1421"/>
      <c r="BQ126" s="1221"/>
      <c r="BR126" s="1436"/>
      <c r="BS126" s="1441"/>
      <c r="BT126" s="1442"/>
      <c r="BU126" s="1442"/>
      <c r="BV126" s="1442"/>
      <c r="BW126" s="1442"/>
      <c r="BX126" s="1442"/>
      <c r="BY126" s="1442"/>
      <c r="BZ126" s="1442"/>
      <c r="CA126" s="1442"/>
      <c r="CB126" s="1442"/>
      <c r="CC126" s="1442"/>
      <c r="CD126" s="1442"/>
      <c r="CE126" s="1442"/>
      <c r="CF126" s="1442"/>
      <c r="CG126" s="1442"/>
      <c r="CH126" s="1442"/>
      <c r="CI126" s="1442"/>
      <c r="CJ126" s="1442"/>
      <c r="CK126" s="1442"/>
      <c r="CL126" s="1442"/>
      <c r="CM126" s="1442"/>
      <c r="CN126" s="1442"/>
      <c r="CO126" s="1442"/>
      <c r="CP126" s="1442"/>
      <c r="CQ126" s="1442"/>
      <c r="CR126" s="1442"/>
      <c r="CS126" s="1442"/>
      <c r="CT126" s="1442"/>
      <c r="CU126" s="1442"/>
      <c r="CV126" s="1442"/>
      <c r="CW126" s="1442"/>
      <c r="CX126" s="1442"/>
      <c r="CY126" s="1442"/>
      <c r="CZ126" s="1442"/>
      <c r="DA126" s="1442"/>
      <c r="DB126" s="1442"/>
      <c r="DC126" s="1442"/>
      <c r="DD126" s="1442"/>
      <c r="DE126" s="1442"/>
      <c r="DF126" s="1442"/>
      <c r="DG126" s="1442"/>
      <c r="DH126" s="1442"/>
      <c r="DI126" s="1442"/>
      <c r="DJ126" s="1442"/>
      <c r="DK126" s="1442"/>
      <c r="DL126" s="1442"/>
      <c r="DM126" s="1442"/>
      <c r="DN126" s="1442"/>
      <c r="DO126" s="1442"/>
      <c r="DP126" s="1442"/>
      <c r="DQ126" s="1442"/>
      <c r="DR126" s="1442"/>
      <c r="DS126" s="1442"/>
      <c r="DT126" s="1442"/>
      <c r="DU126" s="1442"/>
      <c r="DV126" s="1442"/>
      <c r="DW126" s="1442"/>
      <c r="DX126" s="1443"/>
    </row>
    <row r="127" spans="1:137" s="216" customFormat="1" ht="8.1" customHeight="1" x14ac:dyDescent="0.2">
      <c r="A127" s="214"/>
      <c r="B127" s="1157"/>
      <c r="C127" s="1401"/>
      <c r="D127" s="245"/>
      <c r="E127" s="235"/>
      <c r="F127" s="1237" t="s">
        <v>1033</v>
      </c>
      <c r="G127" s="1419"/>
      <c r="H127" s="1420"/>
      <c r="I127" s="1420"/>
      <c r="J127" s="1420"/>
      <c r="K127" s="1420"/>
      <c r="L127" s="1420"/>
      <c r="M127" s="1420"/>
      <c r="N127" s="1420"/>
      <c r="O127" s="1420"/>
      <c r="P127" s="1420"/>
      <c r="Q127" s="1420"/>
      <c r="R127" s="1420"/>
      <c r="S127" s="1420"/>
      <c r="T127" s="1420"/>
      <c r="U127" s="1420"/>
      <c r="V127" s="1420"/>
      <c r="W127" s="1420"/>
      <c r="X127" s="1420"/>
      <c r="Y127" s="1420"/>
      <c r="Z127" s="1420"/>
      <c r="AA127" s="1420"/>
      <c r="AB127" s="1420"/>
      <c r="AC127" s="1420"/>
      <c r="AD127" s="1420"/>
      <c r="AE127" s="1420"/>
      <c r="AF127" s="1420"/>
      <c r="AG127" s="1420"/>
      <c r="AH127" s="1420"/>
      <c r="AI127" s="1420"/>
      <c r="AJ127" s="1420"/>
      <c r="AK127" s="1420"/>
      <c r="AL127" s="1420"/>
      <c r="AM127" s="1420"/>
      <c r="AN127" s="1420"/>
      <c r="AO127" s="1420"/>
      <c r="AP127" s="1420"/>
      <c r="AQ127" s="1420"/>
      <c r="AR127" s="1420"/>
      <c r="AS127" s="1420"/>
      <c r="AT127" s="1420"/>
      <c r="AU127" s="1420"/>
      <c r="AV127" s="1420"/>
      <c r="AW127" s="1420"/>
      <c r="AX127" s="1420"/>
      <c r="AY127" s="1420"/>
      <c r="AZ127" s="1420"/>
      <c r="BA127" s="1420"/>
      <c r="BB127" s="1420"/>
      <c r="BC127" s="1420"/>
      <c r="BD127" s="1420"/>
      <c r="BE127" s="1420"/>
      <c r="BF127" s="1420"/>
      <c r="BG127" s="1420"/>
      <c r="BH127" s="1420"/>
      <c r="BI127" s="1420"/>
      <c r="BJ127" s="1420"/>
      <c r="BK127" s="1420"/>
      <c r="BL127" s="1420"/>
      <c r="BM127" s="1420"/>
      <c r="BN127" s="1421"/>
      <c r="BO127" s="214"/>
      <c r="BQ127" s="1224"/>
      <c r="BR127" s="1437"/>
      <c r="BS127" s="1444"/>
      <c r="BT127" s="1445"/>
      <c r="BU127" s="1445"/>
      <c r="BV127" s="1445"/>
      <c r="BW127" s="1445"/>
      <c r="BX127" s="1445"/>
      <c r="BY127" s="1445"/>
      <c r="BZ127" s="1445"/>
      <c r="CA127" s="1445"/>
      <c r="CB127" s="1445"/>
      <c r="CC127" s="1445"/>
      <c r="CD127" s="1445"/>
      <c r="CE127" s="1445"/>
      <c r="CF127" s="1445"/>
      <c r="CG127" s="1445"/>
      <c r="CH127" s="1445"/>
      <c r="CI127" s="1445"/>
      <c r="CJ127" s="1445"/>
      <c r="CK127" s="1445"/>
      <c r="CL127" s="1445"/>
      <c r="CM127" s="1445"/>
      <c r="CN127" s="1445"/>
      <c r="CO127" s="1445"/>
      <c r="CP127" s="1445"/>
      <c r="CQ127" s="1445"/>
      <c r="CR127" s="1445"/>
      <c r="CS127" s="1445"/>
      <c r="CT127" s="1445"/>
      <c r="CU127" s="1445"/>
      <c r="CV127" s="1445"/>
      <c r="CW127" s="1445"/>
      <c r="CX127" s="1445"/>
      <c r="CY127" s="1445"/>
      <c r="CZ127" s="1445"/>
      <c r="DA127" s="1445"/>
      <c r="DB127" s="1445"/>
      <c r="DC127" s="1445"/>
      <c r="DD127" s="1445"/>
      <c r="DE127" s="1445"/>
      <c r="DF127" s="1445"/>
      <c r="DG127" s="1445"/>
      <c r="DH127" s="1445"/>
      <c r="DI127" s="1445"/>
      <c r="DJ127" s="1445"/>
      <c r="DK127" s="1445"/>
      <c r="DL127" s="1445"/>
      <c r="DM127" s="1445"/>
      <c r="DN127" s="1445"/>
      <c r="DO127" s="1445"/>
      <c r="DP127" s="1445"/>
      <c r="DQ127" s="1445"/>
      <c r="DR127" s="1445"/>
      <c r="DS127" s="1445"/>
      <c r="DT127" s="1445"/>
      <c r="DU127" s="1445"/>
      <c r="DV127" s="1445"/>
      <c r="DW127" s="1445"/>
      <c r="DX127" s="1446"/>
    </row>
    <row r="128" spans="1:137" s="216" customFormat="1" ht="8.1" customHeight="1" x14ac:dyDescent="0.2">
      <c r="A128" s="214"/>
      <c r="B128" s="1158"/>
      <c r="C128" s="1402"/>
      <c r="D128" s="264"/>
      <c r="E128" s="265"/>
      <c r="F128" s="1238"/>
      <c r="G128" s="1422"/>
      <c r="H128" s="1423"/>
      <c r="I128" s="1423"/>
      <c r="J128" s="1423"/>
      <c r="K128" s="1423"/>
      <c r="L128" s="1423"/>
      <c r="M128" s="1423"/>
      <c r="N128" s="1423"/>
      <c r="O128" s="1423"/>
      <c r="P128" s="1423"/>
      <c r="Q128" s="1423"/>
      <c r="R128" s="1423"/>
      <c r="S128" s="1423"/>
      <c r="T128" s="1423"/>
      <c r="U128" s="1423"/>
      <c r="V128" s="1423"/>
      <c r="W128" s="1423"/>
      <c r="X128" s="1423"/>
      <c r="Y128" s="1423"/>
      <c r="Z128" s="1423"/>
      <c r="AA128" s="1423"/>
      <c r="AB128" s="1423"/>
      <c r="AC128" s="1423"/>
      <c r="AD128" s="1423"/>
      <c r="AE128" s="1423"/>
      <c r="AF128" s="1423"/>
      <c r="AG128" s="1423"/>
      <c r="AH128" s="1423"/>
      <c r="AI128" s="1423"/>
      <c r="AJ128" s="1423"/>
      <c r="AK128" s="1423"/>
      <c r="AL128" s="1423"/>
      <c r="AM128" s="1423"/>
      <c r="AN128" s="1423"/>
      <c r="AO128" s="1423"/>
      <c r="AP128" s="1423"/>
      <c r="AQ128" s="1423"/>
      <c r="AR128" s="1423"/>
      <c r="AS128" s="1423"/>
      <c r="AT128" s="1423"/>
      <c r="AU128" s="1423"/>
      <c r="AV128" s="1423"/>
      <c r="AW128" s="1423"/>
      <c r="AX128" s="1423"/>
      <c r="AY128" s="1423"/>
      <c r="AZ128" s="1423"/>
      <c r="BA128" s="1423"/>
      <c r="BB128" s="1423"/>
      <c r="BC128" s="1423"/>
      <c r="BD128" s="1423"/>
      <c r="BE128" s="1423"/>
      <c r="BF128" s="1423"/>
      <c r="BG128" s="1423"/>
      <c r="BH128" s="1423"/>
      <c r="BI128" s="1423"/>
      <c r="BJ128" s="1423"/>
      <c r="BK128" s="1423"/>
      <c r="BL128" s="1423"/>
      <c r="BM128" s="1423"/>
      <c r="BN128" s="1424"/>
      <c r="BO128" s="214"/>
      <c r="BQ128" s="266"/>
      <c r="BR128" s="266"/>
      <c r="BS128" s="267"/>
      <c r="BT128" s="217"/>
      <c r="BU128" s="267"/>
      <c r="BV128" s="217"/>
      <c r="BW128" s="267"/>
      <c r="BX128" s="217"/>
      <c r="BY128" s="267"/>
      <c r="BZ128" s="217"/>
      <c r="CA128" s="217"/>
      <c r="CB128" s="267"/>
      <c r="CC128" s="217"/>
      <c r="CD128" s="267"/>
      <c r="CE128" s="267"/>
      <c r="CF128" s="267"/>
      <c r="CG128" s="217"/>
      <c r="CH128" s="267"/>
      <c r="CI128" s="217"/>
      <c r="CJ128" s="267"/>
      <c r="CK128" s="217"/>
      <c r="CL128" s="267"/>
      <c r="CM128" s="217"/>
      <c r="CN128" s="267"/>
      <c r="CO128" s="217"/>
      <c r="CP128" s="217"/>
      <c r="CQ128" s="267"/>
      <c r="CR128" s="217"/>
      <c r="CS128" s="267"/>
      <c r="CT128" s="217"/>
      <c r="CU128" s="217"/>
      <c r="CV128" s="267"/>
      <c r="CW128" s="217"/>
      <c r="CX128" s="267"/>
      <c r="CY128" s="217"/>
      <c r="CZ128" s="267"/>
      <c r="DA128" s="217"/>
      <c r="DB128" s="267"/>
      <c r="DC128" s="217"/>
      <c r="DD128" s="267"/>
      <c r="DE128" s="217"/>
      <c r="DF128" s="267"/>
      <c r="DG128" s="217"/>
      <c r="DH128" s="267"/>
      <c r="DI128" s="217"/>
      <c r="DJ128" s="217"/>
      <c r="DK128" s="267"/>
      <c r="DL128" s="217"/>
      <c r="DM128" s="267"/>
      <c r="DN128" s="217"/>
    </row>
    <row r="129" spans="15:67" s="216" customFormat="1" ht="8.1" customHeight="1" x14ac:dyDescent="0.2">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14"/>
      <c r="BG129" s="214"/>
      <c r="BH129" s="214"/>
      <c r="BI129" s="214"/>
      <c r="BJ129" s="214"/>
      <c r="BL129" s="214"/>
      <c r="BM129" s="214"/>
      <c r="BN129" s="214"/>
      <c r="BO129" s="214"/>
    </row>
  </sheetData>
  <mergeCells count="704">
    <mergeCell ref="BQ107:CY108"/>
    <mergeCell ref="S111:U112"/>
    <mergeCell ref="V111:AG112"/>
    <mergeCell ref="AH111:AJ112"/>
    <mergeCell ref="AK111:AM112"/>
    <mergeCell ref="AN111:AP112"/>
    <mergeCell ref="AQ111:AS112"/>
    <mergeCell ref="BI123:BK124"/>
    <mergeCell ref="BL123:BN124"/>
    <mergeCell ref="S108:U109"/>
    <mergeCell ref="V108:X109"/>
    <mergeCell ref="BQ110:BR127"/>
    <mergeCell ref="BS110:DX127"/>
    <mergeCell ref="BI121:BK122"/>
    <mergeCell ref="BL121:BN122"/>
    <mergeCell ref="D123:E124"/>
    <mergeCell ref="F123:F124"/>
    <mergeCell ref="G123:U124"/>
    <mergeCell ref="V123:X124"/>
    <mergeCell ref="Y123:AM124"/>
    <mergeCell ref="AN123:AP124"/>
    <mergeCell ref="AQ123:BH124"/>
    <mergeCell ref="D121:E122"/>
    <mergeCell ref="F121:F122"/>
    <mergeCell ref="G121:U122"/>
    <mergeCell ref="V121:X122"/>
    <mergeCell ref="Y121:AM122"/>
    <mergeCell ref="AN121:AP122"/>
    <mergeCell ref="B111:B128"/>
    <mergeCell ref="C111:C128"/>
    <mergeCell ref="D111:E118"/>
    <mergeCell ref="F111:F118"/>
    <mergeCell ref="G111:I112"/>
    <mergeCell ref="J111:R112"/>
    <mergeCell ref="BL111:BN112"/>
    <mergeCell ref="G113:BN118"/>
    <mergeCell ref="D119:E120"/>
    <mergeCell ref="F119:F120"/>
    <mergeCell ref="G119:U120"/>
    <mergeCell ref="V119:AJ120"/>
    <mergeCell ref="AK119:AY120"/>
    <mergeCell ref="AZ119:BN120"/>
    <mergeCell ref="AT111:AV112"/>
    <mergeCell ref="AW111:AY112"/>
    <mergeCell ref="AZ111:BB112"/>
    <mergeCell ref="BC111:BE112"/>
    <mergeCell ref="BF111:BH112"/>
    <mergeCell ref="BI111:BK112"/>
    <mergeCell ref="D125:F126"/>
    <mergeCell ref="G125:BN128"/>
    <mergeCell ref="F127:F128"/>
    <mergeCell ref="AQ121:BH122"/>
    <mergeCell ref="BI105:BJ106"/>
    <mergeCell ref="BK105:BL106"/>
    <mergeCell ref="BM105:BN106"/>
    <mergeCell ref="B108:B109"/>
    <mergeCell ref="C108:F109"/>
    <mergeCell ref="G108:I109"/>
    <mergeCell ref="J108:L109"/>
    <mergeCell ref="M108:O109"/>
    <mergeCell ref="P108:R109"/>
    <mergeCell ref="AV105:AW106"/>
    <mergeCell ref="AX105:AY106"/>
    <mergeCell ref="AZ105:BB106"/>
    <mergeCell ref="BC105:BD106"/>
    <mergeCell ref="BE105:BF106"/>
    <mergeCell ref="BG105:BH106"/>
    <mergeCell ref="AI105:AJ106"/>
    <mergeCell ref="AK105:AM106"/>
    <mergeCell ref="AN105:AO106"/>
    <mergeCell ref="AP105:AQ106"/>
    <mergeCell ref="AR105:AS106"/>
    <mergeCell ref="AT105:AU106"/>
    <mergeCell ref="V105:X106"/>
    <mergeCell ref="Y105:Z106"/>
    <mergeCell ref="AA105:AB106"/>
    <mergeCell ref="AC105:AD106"/>
    <mergeCell ref="AE105:AF106"/>
    <mergeCell ref="AG105:AH106"/>
    <mergeCell ref="AQ102:AV103"/>
    <mergeCell ref="B105:B106"/>
    <mergeCell ref="C105:F106"/>
    <mergeCell ref="G105:I106"/>
    <mergeCell ref="J105:K106"/>
    <mergeCell ref="L105:M106"/>
    <mergeCell ref="N105:O106"/>
    <mergeCell ref="P105:Q106"/>
    <mergeCell ref="R105:S106"/>
    <mergeCell ref="T105:U106"/>
    <mergeCell ref="Y102:AA103"/>
    <mergeCell ref="AB102:AD103"/>
    <mergeCell ref="AE102:AG103"/>
    <mergeCell ref="AH102:AJ103"/>
    <mergeCell ref="AK102:AM103"/>
    <mergeCell ref="AN102:AP103"/>
    <mergeCell ref="V101:X101"/>
    <mergeCell ref="AE101:AG101"/>
    <mergeCell ref="B102:B103"/>
    <mergeCell ref="C102:F103"/>
    <mergeCell ref="G102:I103"/>
    <mergeCell ref="J102:L103"/>
    <mergeCell ref="M102:O103"/>
    <mergeCell ref="P102:R103"/>
    <mergeCell ref="S102:U103"/>
    <mergeCell ref="V102:X103"/>
    <mergeCell ref="AN98:AP99"/>
    <mergeCell ref="AQ98:AV99"/>
    <mergeCell ref="BQ98:BR99"/>
    <mergeCell ref="BS98:BT99"/>
    <mergeCell ref="BU98:CD99"/>
    <mergeCell ref="S98:U99"/>
    <mergeCell ref="V98:X99"/>
    <mergeCell ref="Y98:AA99"/>
    <mergeCell ref="AB98:AD99"/>
    <mergeCell ref="AE98:AG99"/>
    <mergeCell ref="AH98:AJ99"/>
    <mergeCell ref="V97:X97"/>
    <mergeCell ref="AE97:AG97"/>
    <mergeCell ref="B98:B99"/>
    <mergeCell ref="C98:F99"/>
    <mergeCell ref="G98:I99"/>
    <mergeCell ref="J98:L99"/>
    <mergeCell ref="M98:O99"/>
    <mergeCell ref="P98:R99"/>
    <mergeCell ref="AK98:AM99"/>
    <mergeCell ref="BQ96:BR97"/>
    <mergeCell ref="BS96:BT97"/>
    <mergeCell ref="BU96:CD97"/>
    <mergeCell ref="CF96:CG97"/>
    <mergeCell ref="CH96:CI97"/>
    <mergeCell ref="CJ96:CS97"/>
    <mergeCell ref="CU96:CV97"/>
    <mergeCell ref="CW96:CX97"/>
    <mergeCell ref="CY96:DH97"/>
    <mergeCell ref="CW92:CX93"/>
    <mergeCell ref="CY92:DH93"/>
    <mergeCell ref="B94:N95"/>
    <mergeCell ref="O94:BE95"/>
    <mergeCell ref="BQ94:BR95"/>
    <mergeCell ref="BS94:BT95"/>
    <mergeCell ref="BU94:CD95"/>
    <mergeCell ref="CF94:CS95"/>
    <mergeCell ref="CU94:CV95"/>
    <mergeCell ref="CW94:CX95"/>
    <mergeCell ref="CY94:DH95"/>
    <mergeCell ref="B92:AL93"/>
    <mergeCell ref="AO92:BK93"/>
    <mergeCell ref="BQ92:BR93"/>
    <mergeCell ref="BS92:BT93"/>
    <mergeCell ref="BU92:CD93"/>
    <mergeCell ref="CF92:CG93"/>
    <mergeCell ref="CH92:CI93"/>
    <mergeCell ref="CJ92:CS93"/>
    <mergeCell ref="CU92:CV93"/>
    <mergeCell ref="CH88:CI89"/>
    <mergeCell ref="CJ88:CS89"/>
    <mergeCell ref="CU88:CV89"/>
    <mergeCell ref="CW88:CX89"/>
    <mergeCell ref="CY88:DH89"/>
    <mergeCell ref="F90:F91"/>
    <mergeCell ref="BQ90:CD91"/>
    <mergeCell ref="CF90:CG91"/>
    <mergeCell ref="CH90:CI91"/>
    <mergeCell ref="CJ90:CS91"/>
    <mergeCell ref="C88:F89"/>
    <mergeCell ref="G88:BN91"/>
    <mergeCell ref="BQ88:BR89"/>
    <mergeCell ref="BS88:BT89"/>
    <mergeCell ref="BU88:CD89"/>
    <mergeCell ref="CF88:CG89"/>
    <mergeCell ref="CU90:CV91"/>
    <mergeCell ref="CW90:CX91"/>
    <mergeCell ref="CY90:DH91"/>
    <mergeCell ref="CU86:CV87"/>
    <mergeCell ref="CW86:CX87"/>
    <mergeCell ref="CY86:DH87"/>
    <mergeCell ref="AQ86:BH87"/>
    <mergeCell ref="BI86:BK87"/>
    <mergeCell ref="BL86:BN87"/>
    <mergeCell ref="BQ86:BR87"/>
    <mergeCell ref="BS86:BT87"/>
    <mergeCell ref="BU86:CD87"/>
    <mergeCell ref="C86:E87"/>
    <mergeCell ref="F86:F87"/>
    <mergeCell ref="G86:U87"/>
    <mergeCell ref="V86:X87"/>
    <mergeCell ref="Y86:AM87"/>
    <mergeCell ref="AN86:AP87"/>
    <mergeCell ref="CF84:CG85"/>
    <mergeCell ref="CH84:CI85"/>
    <mergeCell ref="CJ84:CS85"/>
    <mergeCell ref="C84:E85"/>
    <mergeCell ref="F84:F85"/>
    <mergeCell ref="G84:U85"/>
    <mergeCell ref="V84:X85"/>
    <mergeCell ref="Y84:AM85"/>
    <mergeCell ref="AN84:AP85"/>
    <mergeCell ref="CF86:CG87"/>
    <mergeCell ref="CH86:CI87"/>
    <mergeCell ref="CJ86:CS87"/>
    <mergeCell ref="CU84:CV85"/>
    <mergeCell ref="CW84:CX85"/>
    <mergeCell ref="CY84:DH85"/>
    <mergeCell ref="AQ84:BH85"/>
    <mergeCell ref="BI84:BK85"/>
    <mergeCell ref="BL84:BN85"/>
    <mergeCell ref="BQ84:BR85"/>
    <mergeCell ref="BS84:BT85"/>
    <mergeCell ref="BU84:CD85"/>
    <mergeCell ref="BU82:CD83"/>
    <mergeCell ref="CF82:CG83"/>
    <mergeCell ref="CH82:CI83"/>
    <mergeCell ref="CJ82:CS83"/>
    <mergeCell ref="CU82:DH83"/>
    <mergeCell ref="CU80:CV81"/>
    <mergeCell ref="CW80:CX81"/>
    <mergeCell ref="CY80:DH81"/>
    <mergeCell ref="BU80:CD81"/>
    <mergeCell ref="CF80:CG81"/>
    <mergeCell ref="CH80:CI81"/>
    <mergeCell ref="CJ80:CS81"/>
    <mergeCell ref="C82:E83"/>
    <mergeCell ref="F82:F83"/>
    <mergeCell ref="G82:U83"/>
    <mergeCell ref="V82:AJ83"/>
    <mergeCell ref="AK82:AY83"/>
    <mergeCell ref="AZ82:BN83"/>
    <mergeCell ref="BQ82:BR83"/>
    <mergeCell ref="BQ80:BR81"/>
    <mergeCell ref="BS80:BT81"/>
    <mergeCell ref="BS82:BT83"/>
    <mergeCell ref="CF78:CG79"/>
    <mergeCell ref="CH78:CI79"/>
    <mergeCell ref="CJ78:CS79"/>
    <mergeCell ref="CU78:CV79"/>
    <mergeCell ref="CW78:CX79"/>
    <mergeCell ref="CY78:DH79"/>
    <mergeCell ref="DN74:DW75"/>
    <mergeCell ref="G76:BN81"/>
    <mergeCell ref="BQ76:CD77"/>
    <mergeCell ref="CF76:CS77"/>
    <mergeCell ref="CU76:CV77"/>
    <mergeCell ref="CW76:CX77"/>
    <mergeCell ref="CY76:DH77"/>
    <mergeCell ref="BQ78:BR79"/>
    <mergeCell ref="BS78:BT79"/>
    <mergeCell ref="BU78:CD79"/>
    <mergeCell ref="CF74:CG75"/>
    <mergeCell ref="CH74:CI75"/>
    <mergeCell ref="CJ74:CS75"/>
    <mergeCell ref="CU74:DH75"/>
    <mergeCell ref="DJ74:DK75"/>
    <mergeCell ref="DL74:DM75"/>
    <mergeCell ref="G74:I75"/>
    <mergeCell ref="J74:R75"/>
    <mergeCell ref="S74:U75"/>
    <mergeCell ref="V74:AG75"/>
    <mergeCell ref="BQ74:BR75"/>
    <mergeCell ref="BS74:BT75"/>
    <mergeCell ref="BU74:CD75"/>
    <mergeCell ref="CJ72:CS73"/>
    <mergeCell ref="CU72:CV73"/>
    <mergeCell ref="DJ70:DK71"/>
    <mergeCell ref="DL70:DM71"/>
    <mergeCell ref="DN70:DW71"/>
    <mergeCell ref="BQ72:BR73"/>
    <mergeCell ref="BS72:BT73"/>
    <mergeCell ref="BU72:CD73"/>
    <mergeCell ref="CF72:CG73"/>
    <mergeCell ref="CH72:CI73"/>
    <mergeCell ref="DN72:DW73"/>
    <mergeCell ref="CW72:CX73"/>
    <mergeCell ref="CY72:DH73"/>
    <mergeCell ref="DJ72:DK73"/>
    <mergeCell ref="DL72:DM73"/>
    <mergeCell ref="DJ66:DK67"/>
    <mergeCell ref="DL66:DM67"/>
    <mergeCell ref="DN66:DW67"/>
    <mergeCell ref="D68:F73"/>
    <mergeCell ref="G68:BN73"/>
    <mergeCell ref="BQ68:BR69"/>
    <mergeCell ref="BS68:BT69"/>
    <mergeCell ref="BU68:CD69"/>
    <mergeCell ref="DJ68:DK69"/>
    <mergeCell ref="DL68:DM69"/>
    <mergeCell ref="DN68:DW69"/>
    <mergeCell ref="BQ70:BR71"/>
    <mergeCell ref="BS70:BT71"/>
    <mergeCell ref="BU70:CD71"/>
    <mergeCell ref="CF70:CG71"/>
    <mergeCell ref="CH70:CI71"/>
    <mergeCell ref="CJ70:CS71"/>
    <mergeCell ref="CU70:CV71"/>
    <mergeCell ref="CF68:CG69"/>
    <mergeCell ref="CH68:CI69"/>
    <mergeCell ref="CJ68:CS69"/>
    <mergeCell ref="CU68:CV69"/>
    <mergeCell ref="CW68:CX69"/>
    <mergeCell ref="CY68:DH69"/>
    <mergeCell ref="DN62:DW63"/>
    <mergeCell ref="D64:F67"/>
    <mergeCell ref="G64:BN67"/>
    <mergeCell ref="BQ64:BR65"/>
    <mergeCell ref="BS64:BT65"/>
    <mergeCell ref="BU64:CD65"/>
    <mergeCell ref="CF64:CG65"/>
    <mergeCell ref="CH64:CI65"/>
    <mergeCell ref="CJ64:CS65"/>
    <mergeCell ref="CU64:CV65"/>
    <mergeCell ref="CJ62:CS63"/>
    <mergeCell ref="CU62:CV63"/>
    <mergeCell ref="CW62:CX63"/>
    <mergeCell ref="CY62:DH63"/>
    <mergeCell ref="DJ62:DK63"/>
    <mergeCell ref="DL62:DM63"/>
    <mergeCell ref="CW64:CX65"/>
    <mergeCell ref="CY64:DH65"/>
    <mergeCell ref="DJ64:DW65"/>
    <mergeCell ref="BQ66:BR67"/>
    <mergeCell ref="BS66:BT67"/>
    <mergeCell ref="BU66:CD67"/>
    <mergeCell ref="CF66:CG67"/>
    <mergeCell ref="CH66:CI67"/>
    <mergeCell ref="DJ58:DK59"/>
    <mergeCell ref="DL58:DM59"/>
    <mergeCell ref="DN58:DW59"/>
    <mergeCell ref="BQ60:BR61"/>
    <mergeCell ref="BS60:BT61"/>
    <mergeCell ref="BU60:CD61"/>
    <mergeCell ref="CF60:CG61"/>
    <mergeCell ref="CH60:CI61"/>
    <mergeCell ref="CJ60:CS61"/>
    <mergeCell ref="CU60:DH61"/>
    <mergeCell ref="DJ60:DK61"/>
    <mergeCell ref="DL60:DM61"/>
    <mergeCell ref="DN60:DW61"/>
    <mergeCell ref="B58:B91"/>
    <mergeCell ref="C58:C73"/>
    <mergeCell ref="D58:F60"/>
    <mergeCell ref="G58:BN60"/>
    <mergeCell ref="BQ58:CD59"/>
    <mergeCell ref="CF58:CS59"/>
    <mergeCell ref="CU58:CV59"/>
    <mergeCell ref="CW58:CX59"/>
    <mergeCell ref="CY58:DH59"/>
    <mergeCell ref="D61:F63"/>
    <mergeCell ref="G61:BN63"/>
    <mergeCell ref="BQ62:BR63"/>
    <mergeCell ref="BS62:BT63"/>
    <mergeCell ref="BU62:CD63"/>
    <mergeCell ref="CF62:CG63"/>
    <mergeCell ref="CH62:CI63"/>
    <mergeCell ref="CJ66:CS67"/>
    <mergeCell ref="CU66:CV67"/>
    <mergeCell ref="CW66:CX67"/>
    <mergeCell ref="CY66:DH67"/>
    <mergeCell ref="CW70:CX71"/>
    <mergeCell ref="CY70:DH71"/>
    <mergeCell ref="C74:E81"/>
    <mergeCell ref="F74:F81"/>
    <mergeCell ref="CY54:DH55"/>
    <mergeCell ref="DJ54:DK55"/>
    <mergeCell ref="DL54:DM55"/>
    <mergeCell ref="DN54:DW55"/>
    <mergeCell ref="B56:N57"/>
    <mergeCell ref="O56:AR57"/>
    <mergeCell ref="BQ56:BR57"/>
    <mergeCell ref="BS56:BT57"/>
    <mergeCell ref="BU56:CD57"/>
    <mergeCell ref="DJ56:DW57"/>
    <mergeCell ref="CF56:CG57"/>
    <mergeCell ref="CH56:CI57"/>
    <mergeCell ref="CJ56:CS57"/>
    <mergeCell ref="CU56:CV57"/>
    <mergeCell ref="CW56:CX57"/>
    <mergeCell ref="CY56:DH57"/>
    <mergeCell ref="B51:B52"/>
    <mergeCell ref="C51:AK53"/>
    <mergeCell ref="BQ52:BR53"/>
    <mergeCell ref="BS52:BT53"/>
    <mergeCell ref="BU52:CD53"/>
    <mergeCell ref="CF52:CG53"/>
    <mergeCell ref="CH52:CI53"/>
    <mergeCell ref="DN52:DW53"/>
    <mergeCell ref="B54:AK55"/>
    <mergeCell ref="AO54:BN55"/>
    <mergeCell ref="BQ54:BR55"/>
    <mergeCell ref="BS54:BT55"/>
    <mergeCell ref="BU54:CD55"/>
    <mergeCell ref="CF54:CG55"/>
    <mergeCell ref="CH54:CI55"/>
    <mergeCell ref="CJ54:CS55"/>
    <mergeCell ref="CU54:CV55"/>
    <mergeCell ref="CJ52:CS53"/>
    <mergeCell ref="CU52:CV53"/>
    <mergeCell ref="CW52:CX53"/>
    <mergeCell ref="CY52:DH53"/>
    <mergeCell ref="DJ52:DK53"/>
    <mergeCell ref="DL52:DM53"/>
    <mergeCell ref="CW54:CX55"/>
    <mergeCell ref="CW46:CX47"/>
    <mergeCell ref="CY46:DH47"/>
    <mergeCell ref="DJ46:DK47"/>
    <mergeCell ref="DL46:DM47"/>
    <mergeCell ref="DJ48:DK49"/>
    <mergeCell ref="DL48:DM49"/>
    <mergeCell ref="DN48:DW49"/>
    <mergeCell ref="BQ50:BR51"/>
    <mergeCell ref="BS50:BT51"/>
    <mergeCell ref="BU50:CD51"/>
    <mergeCell ref="CF50:CS51"/>
    <mergeCell ref="CU50:CV51"/>
    <mergeCell ref="CW50:CX51"/>
    <mergeCell ref="CY50:DH51"/>
    <mergeCell ref="DJ50:DK51"/>
    <mergeCell ref="DL50:DM51"/>
    <mergeCell ref="DN50:DW51"/>
    <mergeCell ref="DN44:DW45"/>
    <mergeCell ref="C46:F47"/>
    <mergeCell ref="G46:BN49"/>
    <mergeCell ref="BQ46:BR47"/>
    <mergeCell ref="BS46:BT47"/>
    <mergeCell ref="BU46:CD47"/>
    <mergeCell ref="BS44:BT45"/>
    <mergeCell ref="BU44:CD45"/>
    <mergeCell ref="CF44:CG45"/>
    <mergeCell ref="CH44:CI45"/>
    <mergeCell ref="CJ44:CS45"/>
    <mergeCell ref="CU44:CV45"/>
    <mergeCell ref="DN46:DW47"/>
    <mergeCell ref="BQ48:BR49"/>
    <mergeCell ref="BS48:BT49"/>
    <mergeCell ref="BU48:CD49"/>
    <mergeCell ref="CF48:CG49"/>
    <mergeCell ref="CH48:CI49"/>
    <mergeCell ref="CJ48:CS49"/>
    <mergeCell ref="CU48:CV49"/>
    <mergeCell ref="CW48:CX49"/>
    <mergeCell ref="CY48:DH49"/>
    <mergeCell ref="CF46:CS47"/>
    <mergeCell ref="CU46:CV47"/>
    <mergeCell ref="CF42:CG43"/>
    <mergeCell ref="CH42:CI43"/>
    <mergeCell ref="CJ42:CS43"/>
    <mergeCell ref="CU42:CV43"/>
    <mergeCell ref="CW42:CX43"/>
    <mergeCell ref="CW44:CX45"/>
    <mergeCell ref="CY44:DH45"/>
    <mergeCell ref="DJ44:DK45"/>
    <mergeCell ref="DL44:DM45"/>
    <mergeCell ref="C44:E45"/>
    <mergeCell ref="F44:F45"/>
    <mergeCell ref="G44:U45"/>
    <mergeCell ref="V44:X45"/>
    <mergeCell ref="Y44:AM45"/>
    <mergeCell ref="AN44:AP45"/>
    <mergeCell ref="AQ44:BH45"/>
    <mergeCell ref="BQ44:BR45"/>
    <mergeCell ref="BQ42:CD43"/>
    <mergeCell ref="DJ40:DK41"/>
    <mergeCell ref="DL40:DM41"/>
    <mergeCell ref="DN40:DW41"/>
    <mergeCell ref="C42:E43"/>
    <mergeCell ref="F42:F43"/>
    <mergeCell ref="G42:U43"/>
    <mergeCell ref="V42:X43"/>
    <mergeCell ref="Y42:AM43"/>
    <mergeCell ref="AN42:AP43"/>
    <mergeCell ref="AQ42:BH43"/>
    <mergeCell ref="BS40:BT41"/>
    <mergeCell ref="BU40:CD41"/>
    <mergeCell ref="CF40:CG41"/>
    <mergeCell ref="CH40:CI41"/>
    <mergeCell ref="CJ40:CS41"/>
    <mergeCell ref="CU40:DH41"/>
    <mergeCell ref="C40:E41"/>
    <mergeCell ref="F40:F41"/>
    <mergeCell ref="G40:X41"/>
    <mergeCell ref="Y40:AP41"/>
    <mergeCell ref="AQ40:BH41"/>
    <mergeCell ref="BQ40:BR41"/>
    <mergeCell ref="CY42:DH43"/>
    <mergeCell ref="DJ42:DW43"/>
    <mergeCell ref="CY38:DH39"/>
    <mergeCell ref="DJ38:DK39"/>
    <mergeCell ref="DL38:DM39"/>
    <mergeCell ref="DN38:DW39"/>
    <mergeCell ref="CY36:DH37"/>
    <mergeCell ref="DJ36:DK37"/>
    <mergeCell ref="DL36:DM37"/>
    <mergeCell ref="DN36:DW37"/>
    <mergeCell ref="CU36:CV37"/>
    <mergeCell ref="CW36:CX37"/>
    <mergeCell ref="CF38:CG39"/>
    <mergeCell ref="CH38:CI39"/>
    <mergeCell ref="CJ38:CS39"/>
    <mergeCell ref="BQ36:BR37"/>
    <mergeCell ref="BS36:BT37"/>
    <mergeCell ref="BU36:CD37"/>
    <mergeCell ref="CF36:CS37"/>
    <mergeCell ref="CU38:CV39"/>
    <mergeCell ref="CW38:CX39"/>
    <mergeCell ref="DJ34:DK35"/>
    <mergeCell ref="DL34:DM35"/>
    <mergeCell ref="DN34:DW35"/>
    <mergeCell ref="DJ32:DK33"/>
    <mergeCell ref="DL32:DM33"/>
    <mergeCell ref="DN32:DW33"/>
    <mergeCell ref="CU32:CV33"/>
    <mergeCell ref="CW32:CX33"/>
    <mergeCell ref="CY32:DH33"/>
    <mergeCell ref="CF34:CG35"/>
    <mergeCell ref="CH34:CI35"/>
    <mergeCell ref="CJ34:CS35"/>
    <mergeCell ref="CF32:CG33"/>
    <mergeCell ref="CH32:CI33"/>
    <mergeCell ref="CJ32:CS33"/>
    <mergeCell ref="CU34:CV35"/>
    <mergeCell ref="CW34:CX35"/>
    <mergeCell ref="CY34:DH35"/>
    <mergeCell ref="C32:E39"/>
    <mergeCell ref="F32:F39"/>
    <mergeCell ref="G32:I33"/>
    <mergeCell ref="J32:R33"/>
    <mergeCell ref="S32:U33"/>
    <mergeCell ref="V32:AG33"/>
    <mergeCell ref="BQ32:CD33"/>
    <mergeCell ref="G34:BN39"/>
    <mergeCell ref="BQ34:BR35"/>
    <mergeCell ref="BS34:BT35"/>
    <mergeCell ref="BU34:CD35"/>
    <mergeCell ref="BQ38:BR39"/>
    <mergeCell ref="BS38:BT39"/>
    <mergeCell ref="BU38:CD39"/>
    <mergeCell ref="DJ28:DK29"/>
    <mergeCell ref="DL28:DM29"/>
    <mergeCell ref="DN28:DW29"/>
    <mergeCell ref="BQ30:BR31"/>
    <mergeCell ref="BS30:BT31"/>
    <mergeCell ref="BU30:CD31"/>
    <mergeCell ref="CF30:CG31"/>
    <mergeCell ref="CH30:CI31"/>
    <mergeCell ref="CJ30:CS31"/>
    <mergeCell ref="CU30:DH31"/>
    <mergeCell ref="DJ30:DK31"/>
    <mergeCell ref="DL30:DM31"/>
    <mergeCell ref="DN30:DW31"/>
    <mergeCell ref="G27:BN31"/>
    <mergeCell ref="BQ28:BR29"/>
    <mergeCell ref="BS28:BT29"/>
    <mergeCell ref="BU28:CD29"/>
    <mergeCell ref="CF28:CS29"/>
    <mergeCell ref="CU28:CV29"/>
    <mergeCell ref="CW28:CX29"/>
    <mergeCell ref="CY28:DH29"/>
    <mergeCell ref="CJ26:CS27"/>
    <mergeCell ref="CU26:CV27"/>
    <mergeCell ref="CW26:CX27"/>
    <mergeCell ref="CY26:DH27"/>
    <mergeCell ref="DJ22:DW23"/>
    <mergeCell ref="D23:F26"/>
    <mergeCell ref="G23:BN26"/>
    <mergeCell ref="DJ24:DK25"/>
    <mergeCell ref="DL24:DM25"/>
    <mergeCell ref="DN24:DW25"/>
    <mergeCell ref="BQ26:BR27"/>
    <mergeCell ref="BS26:BT27"/>
    <mergeCell ref="BU26:CD27"/>
    <mergeCell ref="CF26:CG27"/>
    <mergeCell ref="CH26:CI27"/>
    <mergeCell ref="DN26:DW27"/>
    <mergeCell ref="DJ26:DK27"/>
    <mergeCell ref="DL26:DM27"/>
    <mergeCell ref="BQ24:BR25"/>
    <mergeCell ref="BS24:BT25"/>
    <mergeCell ref="BU24:CD25"/>
    <mergeCell ref="CF24:CG25"/>
    <mergeCell ref="CH24:CI25"/>
    <mergeCell ref="CJ24:CS25"/>
    <mergeCell ref="CU24:CV25"/>
    <mergeCell ref="CW24:CX25"/>
    <mergeCell ref="CY24:DH25"/>
    <mergeCell ref="D27:F31"/>
    <mergeCell ref="CF22:CG23"/>
    <mergeCell ref="CH22:CI23"/>
    <mergeCell ref="CJ22:CS23"/>
    <mergeCell ref="CU22:CV23"/>
    <mergeCell ref="CW22:CX23"/>
    <mergeCell ref="CY22:DH23"/>
    <mergeCell ref="CF20:CG21"/>
    <mergeCell ref="CH20:CI21"/>
    <mergeCell ref="CJ20:CS21"/>
    <mergeCell ref="CU20:CV21"/>
    <mergeCell ref="CW20:CX21"/>
    <mergeCell ref="CY20:DH21"/>
    <mergeCell ref="DL14:DM15"/>
    <mergeCell ref="DN14:DW15"/>
    <mergeCell ref="CY18:DH19"/>
    <mergeCell ref="DJ18:DK19"/>
    <mergeCell ref="DL18:DM19"/>
    <mergeCell ref="DN18:DW19"/>
    <mergeCell ref="D19:F22"/>
    <mergeCell ref="G19:BN22"/>
    <mergeCell ref="BQ20:BR21"/>
    <mergeCell ref="BS20:BT21"/>
    <mergeCell ref="BU20:CD21"/>
    <mergeCell ref="BQ18:BR19"/>
    <mergeCell ref="BS18:BT19"/>
    <mergeCell ref="BU18:CD19"/>
    <mergeCell ref="CF18:CS19"/>
    <mergeCell ref="CU18:CV19"/>
    <mergeCell ref="CW18:CX19"/>
    <mergeCell ref="C13:E18"/>
    <mergeCell ref="F13:F18"/>
    <mergeCell ref="G13:BN18"/>
    <mergeCell ref="DJ20:DK21"/>
    <mergeCell ref="DL20:DM21"/>
    <mergeCell ref="DN20:DW21"/>
    <mergeCell ref="BQ22:CD23"/>
    <mergeCell ref="BU14:CD15"/>
    <mergeCell ref="CF14:CG15"/>
    <mergeCell ref="CU16:CV17"/>
    <mergeCell ref="CW16:CX17"/>
    <mergeCell ref="CY16:DH17"/>
    <mergeCell ref="C19:C31"/>
    <mergeCell ref="DJ10:DW11"/>
    <mergeCell ref="BQ12:BR13"/>
    <mergeCell ref="BS12:BT13"/>
    <mergeCell ref="BU12:CD13"/>
    <mergeCell ref="CF12:CG13"/>
    <mergeCell ref="CH12:CI13"/>
    <mergeCell ref="CJ12:CS13"/>
    <mergeCell ref="CU12:CV13"/>
    <mergeCell ref="CW12:CX13"/>
    <mergeCell ref="CY12:DH13"/>
    <mergeCell ref="DJ12:DK13"/>
    <mergeCell ref="DL12:DM13"/>
    <mergeCell ref="DN12:DW13"/>
    <mergeCell ref="DJ16:DK17"/>
    <mergeCell ref="DL16:DM17"/>
    <mergeCell ref="DN16:DW17"/>
    <mergeCell ref="CY14:DH15"/>
    <mergeCell ref="DJ14:DK15"/>
    <mergeCell ref="AL3:AM4"/>
    <mergeCell ref="AN3:AO4"/>
    <mergeCell ref="AP3:AQ4"/>
    <mergeCell ref="BQ2:BR5"/>
    <mergeCell ref="BS2:BZ5"/>
    <mergeCell ref="CU2:CX3"/>
    <mergeCell ref="B9:B49"/>
    <mergeCell ref="C9:F12"/>
    <mergeCell ref="G9:BN12"/>
    <mergeCell ref="BQ10:CD11"/>
    <mergeCell ref="CF10:CS11"/>
    <mergeCell ref="CU10:DH11"/>
    <mergeCell ref="CH14:CI15"/>
    <mergeCell ref="CJ14:CS15"/>
    <mergeCell ref="CU14:CV15"/>
    <mergeCell ref="CW14:CX15"/>
    <mergeCell ref="BQ16:BR17"/>
    <mergeCell ref="BS16:BT17"/>
    <mergeCell ref="BU16:CD17"/>
    <mergeCell ref="CF16:CG17"/>
    <mergeCell ref="CH16:CI17"/>
    <mergeCell ref="CJ16:CS17"/>
    <mergeCell ref="BQ14:BR15"/>
    <mergeCell ref="BS14:BT15"/>
    <mergeCell ref="CB7:DL8"/>
    <mergeCell ref="CI4:CJ5"/>
    <mergeCell ref="CK4:CL5"/>
    <mergeCell ref="CM4:CN5"/>
    <mergeCell ref="CO4:CP5"/>
    <mergeCell ref="CQ4:CR5"/>
    <mergeCell ref="CS4:CT5"/>
    <mergeCell ref="AX3:BE4"/>
    <mergeCell ref="BF3:BN4"/>
    <mergeCell ref="CA4:CB5"/>
    <mergeCell ref="CC4:CD5"/>
    <mergeCell ref="CE4:CF5"/>
    <mergeCell ref="CG4:CH5"/>
    <mergeCell ref="DT2:EC3"/>
    <mergeCell ref="B3:D4"/>
    <mergeCell ref="E3:E4"/>
    <mergeCell ref="F3:F4"/>
    <mergeCell ref="G3:I4"/>
    <mergeCell ref="J3:L4"/>
    <mergeCell ref="M3:O4"/>
    <mergeCell ref="AR3:AS4"/>
    <mergeCell ref="AT3:AU4"/>
    <mergeCell ref="AV3:AW4"/>
    <mergeCell ref="P3:R4"/>
    <mergeCell ref="S3:U4"/>
    <mergeCell ref="V3:X4"/>
    <mergeCell ref="Y3:AA4"/>
    <mergeCell ref="AB3:AD4"/>
    <mergeCell ref="AE3:AK4"/>
    <mergeCell ref="CU4:CV5"/>
    <mergeCell ref="CW4:CX5"/>
    <mergeCell ref="F5:AA6"/>
    <mergeCell ref="AL5:AX7"/>
    <mergeCell ref="BF5:BO7"/>
    <mergeCell ref="D7:W8"/>
    <mergeCell ref="BQ7:BR8"/>
    <mergeCell ref="BS7:BZ8"/>
  </mergeCells>
  <phoneticPr fontId="2"/>
  <pageMargins left="0.78740157480314965" right="0" top="0.19685039370078741" bottom="0.19685039370078741" header="0.51181102362204722" footer="0.51181102362204722"/>
  <pageSetup paperSize="8" scale="8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9</xdr:col>
                    <xdr:colOff>38100</xdr:colOff>
                    <xdr:row>38</xdr:row>
                    <xdr:rowOff>68580</xdr:rowOff>
                  </from>
                  <to>
                    <xdr:col>12</xdr:col>
                    <xdr:colOff>60960</xdr:colOff>
                    <xdr:row>41</xdr:row>
                    <xdr:rowOff>30480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27</xdr:col>
                    <xdr:colOff>60960</xdr:colOff>
                    <xdr:row>38</xdr:row>
                    <xdr:rowOff>68580</xdr:rowOff>
                  </from>
                  <to>
                    <xdr:col>30</xdr:col>
                    <xdr:colOff>83820</xdr:colOff>
                    <xdr:row>41</xdr:row>
                    <xdr:rowOff>30480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45</xdr:col>
                    <xdr:colOff>99060</xdr:colOff>
                    <xdr:row>38</xdr:row>
                    <xdr:rowOff>68580</xdr:rowOff>
                  </from>
                  <to>
                    <xdr:col>49</xdr:col>
                    <xdr:colOff>7620</xdr:colOff>
                    <xdr:row>41</xdr:row>
                    <xdr:rowOff>30480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7</xdr:col>
                    <xdr:colOff>99060</xdr:colOff>
                    <xdr:row>80</xdr:row>
                    <xdr:rowOff>68580</xdr:rowOff>
                  </from>
                  <to>
                    <xdr:col>11</xdr:col>
                    <xdr:colOff>7620</xdr:colOff>
                    <xdr:row>83</xdr:row>
                    <xdr:rowOff>30480</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23</xdr:col>
                    <xdr:colOff>0</xdr:colOff>
                    <xdr:row>80</xdr:row>
                    <xdr:rowOff>68580</xdr:rowOff>
                  </from>
                  <to>
                    <xdr:col>26</xdr:col>
                    <xdr:colOff>7620</xdr:colOff>
                    <xdr:row>83</xdr:row>
                    <xdr:rowOff>30480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37</xdr:col>
                    <xdr:colOff>99060</xdr:colOff>
                    <xdr:row>80</xdr:row>
                    <xdr:rowOff>68580</xdr:rowOff>
                  </from>
                  <to>
                    <xdr:col>41</xdr:col>
                    <xdr:colOff>7620</xdr:colOff>
                    <xdr:row>83</xdr:row>
                    <xdr:rowOff>30480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52</xdr:col>
                    <xdr:colOff>76200</xdr:colOff>
                    <xdr:row>80</xdr:row>
                    <xdr:rowOff>68580</xdr:rowOff>
                  </from>
                  <to>
                    <xdr:col>56</xdr:col>
                    <xdr:colOff>0</xdr:colOff>
                    <xdr:row>83</xdr:row>
                    <xdr:rowOff>30480</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7</xdr:col>
                    <xdr:colOff>83820</xdr:colOff>
                    <xdr:row>117</xdr:row>
                    <xdr:rowOff>68580</xdr:rowOff>
                  </from>
                  <to>
                    <xdr:col>11</xdr:col>
                    <xdr:colOff>0</xdr:colOff>
                    <xdr:row>120</xdr:row>
                    <xdr:rowOff>30480</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22</xdr:col>
                    <xdr:colOff>76200</xdr:colOff>
                    <xdr:row>117</xdr:row>
                    <xdr:rowOff>60960</xdr:rowOff>
                  </from>
                  <to>
                    <xdr:col>26</xdr:col>
                    <xdr:colOff>0</xdr:colOff>
                    <xdr:row>120</xdr:row>
                    <xdr:rowOff>7620</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37</xdr:col>
                    <xdr:colOff>76200</xdr:colOff>
                    <xdr:row>117</xdr:row>
                    <xdr:rowOff>68580</xdr:rowOff>
                  </from>
                  <to>
                    <xdr:col>41</xdr:col>
                    <xdr:colOff>0</xdr:colOff>
                    <xdr:row>120</xdr:row>
                    <xdr:rowOff>30480</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52</xdr:col>
                    <xdr:colOff>76200</xdr:colOff>
                    <xdr:row>117</xdr:row>
                    <xdr:rowOff>68580</xdr:rowOff>
                  </from>
                  <to>
                    <xdr:col>56</xdr:col>
                    <xdr:colOff>0</xdr:colOff>
                    <xdr:row>120</xdr:row>
                    <xdr:rowOff>30480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N23"/>
  <sheetViews>
    <sheetView workbookViewId="0">
      <selection activeCell="M21" sqref="M21"/>
    </sheetView>
  </sheetViews>
  <sheetFormatPr defaultRowHeight="13.2" x14ac:dyDescent="0.2"/>
  <cols>
    <col min="1" max="1" width="18.21875" customWidth="1"/>
  </cols>
  <sheetData>
    <row r="1" spans="1:14" x14ac:dyDescent="0.2">
      <c r="A1" t="s">
        <v>754</v>
      </c>
    </row>
    <row r="2" spans="1:14" x14ac:dyDescent="0.2">
      <c r="A2" t="s">
        <v>755</v>
      </c>
      <c r="B2" t="s">
        <v>744</v>
      </c>
    </row>
    <row r="3" spans="1:14" x14ac:dyDescent="0.2">
      <c r="A3" s="204" t="str">
        <f>IF('様式１（共通様式）'!Z92="","",'様式１（共通様式）'!Z92)</f>
        <v/>
      </c>
      <c r="B3">
        <f>LEN(A3)</f>
        <v>0</v>
      </c>
      <c r="I3" t="str">
        <f>IF($B3&gt;5,LEFT(RIGHT($A3,6+1-1),1),IF(OR(J3="0",J3="1",J3="2",J3="3",J3="4",J3="5",J3="6",J3="7",J3="8",J3="9",J3=""),"",""))</f>
        <v/>
      </c>
      <c r="J3" t="str">
        <f>IF($B3&gt;4,LEFT(RIGHT($A3,5+1-1),1),IF(OR(K3="0",K3="1",K3="2",K3="3",K3="4",K3="5",K3="6",K3="7",K3="8",K3="9",K3=""),"",""))</f>
        <v/>
      </c>
      <c r="K3" t="str">
        <f>IF($B3&gt;3,LEFT(RIGHT($A3,4+1-1),1),IF(OR(L3="0",L3="1",L3="2",L3="3",L3="4",L3="5",L3="6",L3="7",L3="8",L3="9",L3=""),"",""))</f>
        <v/>
      </c>
      <c r="L3" t="str">
        <f>IF($B3&gt;2,LEFT(RIGHT($A3,3+1-1),1),IF(OR(M3="0",M3="1",M3="2",M3="3",M3="4",M3="5",M3="6",M3="7",M3="8",M3="9",M3=""),"",""))</f>
        <v/>
      </c>
      <c r="M3" t="str">
        <f>IF($B3&gt;1,LEFT(RIGHT($A3,2+1-1),1),IF(OR(N3="0",N3="1",N3="2",N3="3",N3="4",N3="5",N3="6",N3="7",N3="8",N3="9",N3=""),"",""))</f>
        <v/>
      </c>
      <c r="N3" t="str">
        <f>IF(B3&gt;0,LEFT(RIGHT(A3,1+1-1),1),"")</f>
        <v/>
      </c>
    </row>
    <row r="5" spans="1:14" x14ac:dyDescent="0.2">
      <c r="A5" t="s">
        <v>756</v>
      </c>
      <c r="B5" t="s">
        <v>744</v>
      </c>
    </row>
    <row r="6" spans="1:14" x14ac:dyDescent="0.2">
      <c r="A6" s="204" t="str">
        <f>IF('様式１（共通様式）'!BA92="","",'様式１（共通様式）'!BA92)</f>
        <v/>
      </c>
      <c r="B6">
        <f>LEN(A6)</f>
        <v>0</v>
      </c>
      <c r="I6" t="str">
        <f>IF($B6&gt;5,LEFT(RIGHT($A6,6+1-1),1),IF(OR(J6="0",J6="1",J6="2",J6="3",J6="4",J6="5",J6="6",J6="7",J6="8",J6="9",J6=""),"",""))</f>
        <v/>
      </c>
      <c r="J6" t="str">
        <f>IF($B6&gt;4,LEFT(RIGHT($A6,5+1-1),1),IF(OR(K6="0",K6="1",K6="2",K6="3",K6="4",K6="5",K6="6",K6="7",K6="8",K6="9",K6=""),"",""))</f>
        <v/>
      </c>
      <c r="K6" t="str">
        <f>IF($B6&gt;3,LEFT(RIGHT($A6,4+1-1),1),IF(OR(L6="0",L6="1",L6="2",L6="3",L6="4",L6="5",L6="6",L6="7",L6="8",L6="9",L6=""),"",""))</f>
        <v/>
      </c>
      <c r="L6" t="str">
        <f>IF($B6&gt;2,LEFT(RIGHT($A6,3+1-1),1),IF(OR(M6="0",M6="1",M6="2",M6="3",M6="4",M6="5",M6="6",M6="7",M6="8",M6="9",M6=""),"",""))</f>
        <v/>
      </c>
      <c r="M6" t="str">
        <f>IF($B6&gt;1,LEFT(RIGHT($A6,2+1-1),1),IF(OR(N6="0",N6="1",N6="2",N6="3",N6="4",N6="5",N6="6",N6="7",N6="8",N6="9",N6=""),"",""))</f>
        <v/>
      </c>
      <c r="N6" t="str">
        <f>IF(B6&gt;0,LEFT(RIGHT(A6,1+1-1),1),"")</f>
        <v/>
      </c>
    </row>
    <row r="8" spans="1:14" x14ac:dyDescent="0.2">
      <c r="A8" t="s">
        <v>758</v>
      </c>
      <c r="B8" t="s">
        <v>744</v>
      </c>
    </row>
    <row r="9" spans="1:14" x14ac:dyDescent="0.2">
      <c r="A9" s="204" t="str">
        <f>IF('様式１（共通様式）'!CB92="","",'様式１（共通様式）'!CB92)</f>
        <v/>
      </c>
      <c r="B9">
        <f>LEN(A9)</f>
        <v>0</v>
      </c>
      <c r="I9" t="str">
        <f>IF($B9&gt;5,LEFT(RIGHT($A9,6+1-1),1),IF(OR(J9="0",J9="1",J9="2",J9="3",J9="4",J9="5",J9="6",J9="7",J9="8",J9="9",J9=""),"",""))</f>
        <v/>
      </c>
      <c r="J9" t="str">
        <f>IF($B9&gt;4,LEFT(RIGHT($A9,5+1-1),1),IF(OR(K9="0",K9="1",K9="2",K9="3",K9="4",K9="5",K9="6",K9="7",K9="8",K9="9",K9=""),"",""))</f>
        <v/>
      </c>
      <c r="K9" t="str">
        <f>IF($B9&gt;3,LEFT(RIGHT($A9,4+1-1),1),IF(OR(L9="0",L9="1",L9="2",L9="3",L9="4",L9="5",L9="6",L9="7",L9="8",L9="9",L9=""),"",""))</f>
        <v/>
      </c>
      <c r="L9" t="str">
        <f>IF($B9&gt;2,LEFT(RIGHT($A9,3+1-1),1),IF(OR(M9="0",M9="1",M9="2",M9="3",M9="4",M9="5",M9="6",M9="7",M9="8",M9="9",M9=""),"",""))</f>
        <v/>
      </c>
      <c r="M9" t="str">
        <f>IF($B9&gt;1,LEFT(RIGHT($A9,2+1-1),1),IF(OR(N9="0",N9="1",N9="2",N9="3",N9="4",N9="5",N9="6",N9="7",N9="8",N9="9",N9=""),"",""))</f>
        <v/>
      </c>
      <c r="N9" t="str">
        <f>IF(B9&gt;0,LEFT(RIGHT(A9,1+1-1),1),"")</f>
        <v/>
      </c>
    </row>
    <row r="11" spans="1:14" x14ac:dyDescent="0.2">
      <c r="A11" t="s">
        <v>757</v>
      </c>
      <c r="B11" t="s">
        <v>744</v>
      </c>
    </row>
    <row r="12" spans="1:14" x14ac:dyDescent="0.2">
      <c r="A12" s="204" t="str">
        <f>IF('様式１（共通様式）'!DC92="","",'様式１（共通様式）'!DC92)</f>
        <v/>
      </c>
      <c r="B12">
        <f>LEN(A12)</f>
        <v>0</v>
      </c>
      <c r="I12" t="str">
        <f>IF($B12&gt;5,LEFT(RIGHT($A12,6+1-1),1),IF(OR(J12="0",J12="1",J12="2",J12="3",J12="4",J12="5",J12="6",J12="7",J12="8",J12="9",J12=""),"",""))</f>
        <v/>
      </c>
      <c r="J12" t="str">
        <f>IF($B12&gt;4,LEFT(RIGHT($A12,5+1-1),1),IF(OR(K12="0",K12="1",K12="2",K12="3",K12="4",K12="5",K12="6",K12="7",K12="8",K12="9",K12=""),"",""))</f>
        <v/>
      </c>
      <c r="K12" t="str">
        <f>IF($B12&gt;3,LEFT(RIGHT($A12,4+1-1),1),IF(OR(L12="0",L12="1",L12="2",L12="3",L12="4",L12="5",L12="6",L12="7",L12="8",L12="9",L12=""),"",""))</f>
        <v/>
      </c>
      <c r="L12" t="str">
        <f>IF($B12&gt;2,LEFT(RIGHT($A12,3+1-1),1),IF(OR(M12="0",M12="1",M12="2",M12="3",M12="4",M12="5",M12="6",M12="7",M12="8",M12="9",M12=""),"",""))</f>
        <v/>
      </c>
      <c r="M12" t="str">
        <f>IF($B12&gt;1,LEFT(RIGHT($A12,2+1-1),1),IF(OR(N12="0",N12="1",N12="2",N12="3",N12="4",N12="5",N12="6",N12="7",N12="8",N12="9",N12=""),"",""))</f>
        <v/>
      </c>
      <c r="N12" t="str">
        <f>IF(B12&gt;0,LEFT(RIGHT(A12,1+1-1),1),"")</f>
        <v/>
      </c>
    </row>
    <row r="13" spans="1:14" x14ac:dyDescent="0.2">
      <c r="A13" s="204"/>
    </row>
    <row r="14" spans="1:14" x14ac:dyDescent="0.2">
      <c r="A14" s="204" t="s">
        <v>761</v>
      </c>
      <c r="B14" t="s">
        <v>762</v>
      </c>
    </row>
    <row r="15" spans="1:14" x14ac:dyDescent="0.2">
      <c r="A15" s="204" t="str">
        <f>IF('様式１（共通様式）'!Z86="","",'様式１（共通様式）'!Z86)</f>
        <v/>
      </c>
      <c r="B15">
        <f>LEN(A15)</f>
        <v>0</v>
      </c>
      <c r="J15" t="str">
        <f>IF($B15&gt;4,LEFT(RIGHT($A15,5+1-1),1),IF(OR(K15="0",K15="1",K15="2",K15="3",K15="4",K15="5",K15="6",K15="7",K15="8",K15="9",K15=""),"",""))</f>
        <v/>
      </c>
      <c r="K15" t="str">
        <f>IF($B15&gt;3,LEFT(RIGHT($A15,4+1-1),1),IF(OR(L15="0",L15="1",L15="2",L15="3",L15="4",L15="5",L15="6",L15="7",L15="8",L15="9",L15=""),"",""))</f>
        <v/>
      </c>
      <c r="L15" t="str">
        <f>IF($B15&gt;2,LEFT(RIGHT($A15,3+1-1),1),IF(OR(M15="0",M15="1",M15="2",M15="3",M15="4",M15="5",M15="6",M15="7",M15="8",M15="9",M15=""),"",""))</f>
        <v/>
      </c>
      <c r="M15" t="str">
        <f>IF($B15&gt;1,LEFT(RIGHT($A15,2+1-1),1),IF(OR(N15="0",N15="1",N15="2",N15="3",N15="4",N15="5",N15="6",N15="7",N15="8",N15="9",N15=""),"",""))</f>
        <v/>
      </c>
      <c r="N15" t="str">
        <f>IF(B15&gt;0,LEFT(RIGHT(A15,1+1-1),1),"")</f>
        <v/>
      </c>
    </row>
    <row r="17" spans="1:14" x14ac:dyDescent="0.2">
      <c r="A17" t="s">
        <v>742</v>
      </c>
    </row>
    <row r="18" spans="1:14" x14ac:dyDescent="0.2">
      <c r="A18" t="s">
        <v>743</v>
      </c>
      <c r="B18" t="s">
        <v>744</v>
      </c>
      <c r="C18" t="s">
        <v>745</v>
      </c>
    </row>
    <row r="19" spans="1:14" x14ac:dyDescent="0.2">
      <c r="A19" s="268" t="str">
        <f>IFERROR(ROUNDDOWN(IF('様式４－１ ② 経営状況'!DA11="","",'様式４－１ ② 経営状況'!DA11),0),"")</f>
        <v/>
      </c>
      <c r="B19">
        <f>LEN(A19)</f>
        <v>0</v>
      </c>
      <c r="C19" t="str">
        <f>IF($B19&gt;11,LEFT(RIGHT($A19,12+1-1),1),IF(OR(D19="0",D19="1",D19="2",D19="3",D19="4",D19="5",D19="6",D19="7",D19="8",D19="9",D19=""),"",""))</f>
        <v/>
      </c>
      <c r="D19" t="str">
        <f>IF($B19&gt;10,LEFT(RIGHT($A19,11+1-1),1),IF(OR(E19="0",E19="1",E19="2",E19="3",E19="4",E19="5",E19="6",E19="7",E19="8",E19="9",E19=""),"",""))</f>
        <v/>
      </c>
      <c r="E19" t="str">
        <f>IF($B19&gt;9,LEFT(RIGHT($A19,10+1-1),1),IF(OR(F19="0",F19="1",F19="2",F19="3",F19="4",F19="5",F19="6",F19="7",F19="8",F19="9",F19=""),"",""))</f>
        <v/>
      </c>
      <c r="F19" t="str">
        <f>IF($B19&gt;8,LEFT(RIGHT($A19,9+1-1),1),IF(OR(G19="0",G19="1",G19="2",G19="3",G19="4",G19="5",G19="6",G19="7",G19="8",G19="9",G19=""),"",""))</f>
        <v/>
      </c>
      <c r="G19" t="str">
        <f>IF($B19&gt;7,LEFT(RIGHT($A19,8+1-1),1),IF(OR(H19="0",H19="1",H19="2",H19="3",H19="4",H19="5",H19="6",H19="7",H19="8",H19="9",H19=""),"",""))</f>
        <v/>
      </c>
      <c r="H19" t="str">
        <f>IF($B19&gt;6,LEFT(RIGHT($A19,7+1-1),1),IF(OR(I19="0",I19="1",I19="2",I19="3",I19="4",I19="5",I19="6",I19="7",I19="8",I19="9",I19=""),"",""))</f>
        <v/>
      </c>
      <c r="I19" t="str">
        <f>IF($B19&gt;5,LEFT(RIGHT($A19,6+1-1),1),IF(OR(J19="0",J19="1",J19="2",J19="3",J19="4",J19="5",J19="6",J19="7",J19="8",J19="9",J19=""),"",""))</f>
        <v/>
      </c>
      <c r="J19" t="str">
        <f>IF($B19&gt;4,LEFT(RIGHT($A19,5+1-1),1),IF(OR(K19="0",K19="1",K19="2",K19="3",K19="4",K19="5",K19="6",K19="7",K19="8",K19="9",K19=""),"",""))</f>
        <v/>
      </c>
      <c r="K19" t="str">
        <f>IF($B19&gt;3,LEFT(RIGHT($A19,4+1-1),1),IF(OR(L19="0",L19="1",L19="2",L19="3",L19="4",L19="5",L19="6",L19="7",L19="8",L19="9",L19=""),"",""))</f>
        <v/>
      </c>
      <c r="L19" t="str">
        <f>IF($B19&gt;2,LEFT(RIGHT($A19,3+1-1),1),IF(OR(M19="0",M19="1",M19="2",M19="3",M19="4",M19="5",M19="6",M19="7",M19="8",M19="9",M19=""),"",""))</f>
        <v/>
      </c>
      <c r="M19" t="str">
        <f>IF($B19&gt;1,LEFT(RIGHT($A19,2+1-1),1),IF(OR(N19="0",N19="1",N19="2",N19="3",N19="4",N19="5",N19="6",N19="7",N19="8",N19="9",N19=""),"",""))</f>
        <v/>
      </c>
      <c r="N19" t="str">
        <f>IF(B19&gt;0,LEFT(RIGHT(A19,1+1-1),1),"")</f>
        <v/>
      </c>
    </row>
    <row r="20" spans="1:14" x14ac:dyDescent="0.2">
      <c r="A20" t="s">
        <v>746</v>
      </c>
    </row>
    <row r="21" spans="1:14" x14ac:dyDescent="0.2">
      <c r="A21" s="204" t="str">
        <f>'様式４－１ ② 経営状況'!AN20</f>
        <v/>
      </c>
      <c r="B21">
        <f>LEN(A21)</f>
        <v>0</v>
      </c>
      <c r="C21" t="str">
        <f>IF($B21&gt;11,LEFT(RIGHT($A21,12+1-1),1),IF(OR(D21="0",D21="1",D21="2",D21="3",D21="4",D21="5",D21="6",D21="7",D21="8",D21="9",D21=""),"",""))</f>
        <v/>
      </c>
      <c r="D21" t="str">
        <f>IF($B21&gt;10,LEFT(RIGHT($A21,11+1-1),1),IF(OR(E21="0",E21="1",E21="2",E21="3",E21="4",E21="5",E21="6",E21="7",E21="8",E21="9",E21=""),"",""))</f>
        <v/>
      </c>
      <c r="E21" t="str">
        <f>IF($B21&gt;9,LEFT(RIGHT($A21,10+1-1),1),IF(OR(F21="0",F21="1",F21="2",F21="3",F21="4",F21="5",F21="6",F21="7",F21="8",F21="9",F21=""),"",""))</f>
        <v/>
      </c>
      <c r="F21" t="str">
        <f>IF($B21&gt;8,LEFT(RIGHT($A21,9+1-1),1),IF(OR(G21="0",G21="1",G21="2",G21="3",G21="4",G21="5",G21="6",G21="7",G21="8",G21="9",G21=""),"",""))</f>
        <v/>
      </c>
      <c r="G21" t="str">
        <f>IF($B21&gt;7,LEFT(RIGHT($A21,8+1-1),1),IF(OR(H21="0",H21="1",H21="2",H21="3",H21="4",H21="5",H21="6",H21="7",H21="8",H21="9",H21=""),"",""))</f>
        <v/>
      </c>
      <c r="H21" t="str">
        <f>IF($B21&gt;6,LEFT(RIGHT($A21,7+1-1),1),IF(OR(I21="0",I21="1",I21="2",I21="3",I21="4",I21="5",I21="6",I21="7",I21="8",I21="9",I21=""),"",""))</f>
        <v/>
      </c>
      <c r="I21" t="str">
        <f>IF($B21&gt;5,LEFT(RIGHT($A21,6+1-1),1),IF(OR(J21="0",J21="1",J21="2",J21="3",J21="4",J21="5",J21="6",J21="7",J21="8",J21="9",J21=""),"",""))</f>
        <v/>
      </c>
      <c r="J21" t="str">
        <f>IF($B21&gt;4,LEFT(RIGHT($A21,5+1-1),1),IF(OR(K21="0",K21="1",K21="2",K21="3",K21="4",K21="5",K21="6",K21="7",K21="8",K21="9",K21=""),"",""))</f>
        <v/>
      </c>
      <c r="K21" t="str">
        <f>IF($B21&gt;3,LEFT(RIGHT($A21,4+1-1),1),IF(OR(L21="0",L21="1",L21="2",L21="3",L21="4",L21="5",L21="6",L21="7",L21="8",L21="9",L21=""),"",""))</f>
        <v/>
      </c>
      <c r="L21" t="str">
        <f>IF($B21&gt;2,LEFT(RIGHT($A21,3+1-1),1),IF(OR(M21="0",M21="1",M21="2",M21="3",M21="4",M21="5",M21="6",M21="7",M21="8",M21="9",M21=""),"",""))</f>
        <v/>
      </c>
      <c r="M21" t="str">
        <f>IF($B21&gt;1,LEFT(RIGHT($A21,2+1-1),1),IF(OR(N21="0",N21="1",N21="2",N21="3",N21="4",N21="5",N21="6",N21="7",N21="8",N21="9",N21=""),"",""))</f>
        <v/>
      </c>
      <c r="N21" t="str">
        <f>IF(B21&gt;0,LEFT(RIGHT(A21,1+1-1),1),"")</f>
        <v/>
      </c>
    </row>
    <row r="22" spans="1:14" x14ac:dyDescent="0.2">
      <c r="A22" t="s">
        <v>747</v>
      </c>
      <c r="B22" t="s">
        <v>744</v>
      </c>
      <c r="C22" t="s">
        <v>745</v>
      </c>
    </row>
    <row r="23" spans="1:14" x14ac:dyDescent="0.2">
      <c r="A23" s="204" t="str">
        <f>IF('様式４－１ ② 経営状況'!AQ17="","",'様式４－１ ② 経営状況'!AQ17)</f>
        <v/>
      </c>
      <c r="B23">
        <f>LEN(A23)</f>
        <v>0</v>
      </c>
      <c r="C23" t="str">
        <f>IF($B23&gt;11,LEFT(RIGHT($A23,12+1-1),1),IF(OR(D23="0",D23="1",D23="2",D23="3",D23="4",D23="5",D23="6",D23="7",D23="8",D23="9",D23=""),"",""))</f>
        <v/>
      </c>
      <c r="D23" t="str">
        <f>IF($B23&gt;10,LEFT(RIGHT($A23,11+1-1),1),IF(OR(E23="0",E23="1",E23="2",E23="3",E23="4",E23="5",E23="6",E23="7",E23="8",E23="9",E23=""),"",""))</f>
        <v/>
      </c>
      <c r="E23" t="str">
        <f>IF($B23&gt;9,LEFT(RIGHT($A23,10+1-1),1),IF(OR(F23="0",F23="1",F23="2",F23="3",F23="4",F23="5",F23="6",F23="7",F23="8",F23="9",F23=""),"",""))</f>
        <v/>
      </c>
      <c r="F23" t="str">
        <f>IF($B23&gt;8,LEFT(RIGHT($A23,9+1-1),1),IF(OR(G23="0",G23="1",G23="2",G23="3",G23="4",G23="5",G23="6",G23="7",G23="8",G23="9",G23=""),"",""))</f>
        <v/>
      </c>
      <c r="G23" t="str">
        <f>IF($B23&gt;7,LEFT(RIGHT($A23,8+1-1),1),IF(OR(H23="0",H23="1",H23="2",H23="3",H23="4",H23="5",H23="6",H23="7",H23="8",H23="9",H23=""),"",""))</f>
        <v/>
      </c>
      <c r="H23" t="str">
        <f>IF($B23&gt;6,LEFT(RIGHT($A23,7+1-1),1),IF(OR(I23="0",I23="1",I23="2",I23="3",I23="4",I23="5",I23="6",I23="7",I23="8",I23="9",I23=""),"",""))</f>
        <v/>
      </c>
      <c r="I23" t="str">
        <f>IF($B23&gt;5,LEFT(RIGHT($A23,6+1-1),1),IF(OR(J23="0",J23="1",J23="2",J23="3",J23="4",J23="5",J23="6",J23="7",J23="8",J23="9",J23=""),"",""))</f>
        <v/>
      </c>
      <c r="J23" t="str">
        <f>IF($B23&gt;4,LEFT(RIGHT($A23,5+1-1),1),IF(OR(K23="0",K23="1",K23="2",K23="3",K23="4",K23="5",K23="6",K23="7",K23="8",K23="9",K23=""),"",""))</f>
        <v/>
      </c>
      <c r="K23" t="str">
        <f>IF($B23&gt;3,LEFT(RIGHT($A23,4+1-1),1),IF(OR(L23="0",L23="1",L23="2",L23="3",L23="4",L23="5",L23="6",L23="7",L23="8",L23="9",L23=""),"",""))</f>
        <v/>
      </c>
      <c r="L23" t="str">
        <f>IF($B23&gt;2,LEFT(RIGHT($A23,3+1-1),1),IF(OR(M23="0",M23="1",M23="2",M23="3",M23="4",M23="5",M23="6",M23="7",M23="8",M23="9",M23=""),"",""))</f>
        <v/>
      </c>
      <c r="M23" t="str">
        <f>IF($B23&gt;1,LEFT(RIGHT($A23,2+1-1),1),IF(OR(N23="0",N23="1",N23="2",N23="3",N23="4",N23="5",N23="6",N23="7",N23="8",N23="9",N23=""),"",""))</f>
        <v/>
      </c>
      <c r="N23" t="str">
        <f>IF(B23&gt;0,LEFT(RIGHT(A23,1+1-1),1),"")</f>
        <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3</vt:i4>
      </vt:variant>
    </vt:vector>
  </HeadingPairs>
  <TitlesOfParts>
    <vt:vector size="13" baseType="lpstr">
      <vt:lpstr>様式チェック表</vt:lpstr>
      <vt:lpstr>様式１（共通様式）</vt:lpstr>
      <vt:lpstr>様式４－１ ① 希望営業品目表（物品製造・役務の提供等）</vt:lpstr>
      <vt:lpstr>様式４－１ ② 経営状況</vt:lpstr>
      <vt:lpstr>様式４－２ 営業所一覧（物品製造・役務の提供等）</vt:lpstr>
      <vt:lpstr>資格審査処理について</vt:lpstr>
      <vt:lpstr>資格審査処理表(A3出力)</vt:lpstr>
      <vt:lpstr>資格審査処理表(A3出力)記載例</vt:lpstr>
      <vt:lpstr>処理シート</vt:lpstr>
      <vt:lpstr>（選択リスト）</vt:lpstr>
      <vt:lpstr>'様式１（共通様式）'!Print_Area</vt:lpstr>
      <vt:lpstr>'様式４－１ ② 経営状況'!Print_Area</vt:lpstr>
      <vt:lpstr>'様式４－２ 営業所一覧（物品製造・役務の提供等）'!Print_Area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0565　鬼沢 美佳</cp:lastModifiedBy>
  <cp:lastPrinted>2024-09-13T00:29:39Z</cp:lastPrinted>
  <dcterms:modified xsi:type="dcterms:W3CDTF">2025-10-07T07:19:52Z</dcterms:modified>
</cp:coreProperties>
</file>