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mc:Choice Requires="x15">
      <x15ac:absPath xmlns:x15ac="http://schemas.microsoft.com/office/spreadsheetml/2010/11/ac" url="Z:\農業振興課\12 儲かる産地／ステップアップ\R8 儲かる産地支援事業\02 要望調査\02 要望調査依頼（農林→市町）\照会用\"/>
    </mc:Choice>
  </mc:AlternateContent>
  <xr:revisionPtr revIDLastSave="0" documentId="13_ncr:1_{63A5759B-F348-493E-B222-F4D03CE3A884}" xr6:coauthVersionLast="47" xr6:coauthVersionMax="47" xr10:uidLastSave="{00000000-0000-0000-0000-000000000000}"/>
  <bookViews>
    <workbookView xWindow="20370" yWindow="-5865" windowWidth="29040" windowHeight="15720" xr2:uid="{00000000-000D-0000-FFFF-FFFF00000000}"/>
  </bookViews>
  <sheets>
    <sheet name="様式4" sheetId="4"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<sst xmlns="http://schemas.openxmlformats.org/spreadsheetml/2006/main" count="191" uniqueCount="111">
  <si>
    <t>対象
作物名</t>
    <rPh sb="0" eb="2">
      <t>タイショウ</t>
    </rPh>
    <rPh sb="3" eb="5">
      <t>サクモツ</t>
    </rPh>
    <rPh sb="5" eb="6">
      <t>メイ</t>
    </rPh>
    <phoneticPr fontId="20"/>
  </si>
  <si>
    <t>月日～月日</t>
  </si>
  <si>
    <t>計</t>
    <rPh sb="0" eb="1">
      <t>ケイ</t>
    </rPh>
    <phoneticPr fontId="20"/>
  </si>
  <si>
    <t>合計</t>
    <rPh sb="0" eb="2">
      <t>ゴウケイ</t>
    </rPh>
    <phoneticPr fontId="20"/>
  </si>
  <si>
    <t>作物名</t>
    <rPh sb="0" eb="2">
      <t>サクモツ</t>
    </rPh>
    <rPh sb="2" eb="3">
      <t>メイ</t>
    </rPh>
    <phoneticPr fontId="20"/>
  </si>
  <si>
    <t>④</t>
  </si>
  <si>
    <t>｛(10/①×60)×④｝/100</t>
  </si>
  <si>
    <t>無</t>
    <rPh sb="0" eb="1">
      <t>ム</t>
    </rPh>
    <phoneticPr fontId="20"/>
  </si>
  <si>
    <t>①</t>
  </si>
  <si>
    <t>②</t>
  </si>
  <si>
    <t>③</t>
  </si>
  <si>
    <t>今回導入機械</t>
    <rPh sb="0" eb="2">
      <t>コンカイ</t>
    </rPh>
    <rPh sb="2" eb="4">
      <t>ドウニュウ</t>
    </rPh>
    <rPh sb="4" eb="6">
      <t>キカイ</t>
    </rPh>
    <phoneticPr fontId="20"/>
  </si>
  <si>
    <t>作業可能日数</t>
    <rPh sb="0" eb="2">
      <t>サギョウ</t>
    </rPh>
    <rPh sb="2" eb="4">
      <t>カノウ</t>
    </rPh>
    <rPh sb="4" eb="6">
      <t>ニッスウ</t>
    </rPh>
    <phoneticPr fontId="20"/>
  </si>
  <si>
    <t>⑤</t>
  </si>
  <si>
    <t>時間</t>
    <rPh sb="0" eb="2">
      <t>ジカン</t>
    </rPh>
    <phoneticPr fontId="20"/>
  </si>
  <si>
    <t>３　経営内容</t>
    <rPh sb="2" eb="4">
      <t>ケイエイ</t>
    </rPh>
    <rPh sb="4" eb="6">
      <t>ナイヨウ</t>
    </rPh>
    <phoneticPr fontId="20"/>
  </si>
  <si>
    <t>⑤×⑧/⑨</t>
  </si>
  <si>
    <t>借地等</t>
    <rPh sb="0" eb="2">
      <t>シャクチ</t>
    </rPh>
    <rPh sb="2" eb="3">
      <t>トウ</t>
    </rPh>
    <phoneticPr fontId="20"/>
  </si>
  <si>
    <t>導入機械名</t>
    <rPh sb="0" eb="2">
      <t>ドウニュウ</t>
    </rPh>
    <rPh sb="2" eb="4">
      <t>キカイ</t>
    </rPh>
    <rPh sb="4" eb="5">
      <t>メイ</t>
    </rPh>
    <phoneticPr fontId="20"/>
  </si>
  <si>
    <t>台数
(台)</t>
    <rPh sb="0" eb="2">
      <t>ダイスウ</t>
    </rPh>
    <rPh sb="4" eb="5">
      <t>ダイ</t>
    </rPh>
    <phoneticPr fontId="20"/>
  </si>
  <si>
    <t>既存機械</t>
    <rPh sb="0" eb="2">
      <t>キゾン</t>
    </rPh>
    <rPh sb="2" eb="4">
      <t>キカイ</t>
    </rPh>
    <phoneticPr fontId="20"/>
  </si>
  <si>
    <t>作業期間</t>
    <rPh sb="0" eb="2">
      <t>サギョウ</t>
    </rPh>
    <rPh sb="2" eb="4">
      <t>キカン</t>
    </rPh>
    <phoneticPr fontId="20"/>
  </si>
  <si>
    <t>有</t>
    <rPh sb="0" eb="1">
      <t>ユウ</t>
    </rPh>
    <phoneticPr fontId="20"/>
  </si>
  <si>
    <t>日</t>
    <rPh sb="0" eb="1">
      <t>ヒ</t>
    </rPh>
    <phoneticPr fontId="20"/>
  </si>
  <si>
    <t>実作業時間</t>
    <rPh sb="0" eb="1">
      <t>ジツ</t>
    </rPh>
    <rPh sb="1" eb="3">
      <t>サギョウ</t>
    </rPh>
    <rPh sb="3" eb="5">
      <t>ジカン</t>
    </rPh>
    <phoneticPr fontId="20"/>
  </si>
  <si>
    <t>４　機械利用計画</t>
  </si>
  <si>
    <t>分/10a</t>
    <rPh sb="0" eb="1">
      <t>フン</t>
    </rPh>
    <phoneticPr fontId="20"/>
  </si>
  <si>
    <t>②×③</t>
  </si>
  <si>
    <t>⑥×⑦</t>
  </si>
  <si>
    <t>回</t>
    <rPh sb="0" eb="1">
      <t>カイ</t>
    </rPh>
    <phoneticPr fontId="20"/>
  </si>
  <si>
    <t>％</t>
  </si>
  <si>
    <t>ha/日</t>
    <rPh sb="3" eb="4">
      <t>ヒ</t>
    </rPh>
    <phoneticPr fontId="20"/>
  </si>
  <si>
    <t>ha</t>
  </si>
  <si>
    <t>台</t>
    <rPh sb="0" eb="1">
      <t>ダイ</t>
    </rPh>
    <phoneticPr fontId="20"/>
  </si>
  <si>
    <t>組織の構成員数（戸）</t>
    <rPh sb="0" eb="2">
      <t>ソシキ</t>
    </rPh>
    <rPh sb="3" eb="6">
      <t>コウセイイン</t>
    </rPh>
    <rPh sb="6" eb="7">
      <t>スウ</t>
    </rPh>
    <rPh sb="8" eb="9">
      <t>コ</t>
    </rPh>
    <phoneticPr fontId="20"/>
  </si>
  <si>
    <t>利用期間
(月日～月日)</t>
    <rPh sb="0" eb="2">
      <t>リヨウ</t>
    </rPh>
    <rPh sb="2" eb="4">
      <t>キカン</t>
    </rPh>
    <rPh sb="6" eb="7">
      <t>ガツ</t>
    </rPh>
    <rPh sb="7" eb="8">
      <t>ニチ</t>
    </rPh>
    <rPh sb="9" eb="10">
      <t>ガツ</t>
    </rPh>
    <rPh sb="10" eb="11">
      <t>ニチ</t>
    </rPh>
    <phoneticPr fontId="20"/>
  </si>
  <si>
    <t>有の場合
「茨城県特定高性能
　農業機械導入指針」
　の利用下限面積（ｈａ）</t>
    <rPh sb="0" eb="1">
      <t>ユウ</t>
    </rPh>
    <rPh sb="2" eb="4">
      <t>バアイ</t>
    </rPh>
    <rPh sb="6" eb="8">
      <t>イバラキ</t>
    </rPh>
    <rPh sb="22" eb="24">
      <t>シシン</t>
    </rPh>
    <phoneticPr fontId="20"/>
  </si>
  <si>
    <t>５　導入が必要な機械（アタッチメントについても記載）の仕様</t>
    <rPh sb="2" eb="4">
      <t>ドウニュウ</t>
    </rPh>
    <rPh sb="5" eb="7">
      <t>ヒツヨウ</t>
    </rPh>
    <rPh sb="8" eb="10">
      <t>キカイ</t>
    </rPh>
    <rPh sb="23" eb="25">
      <t>キサイ</t>
    </rPh>
    <rPh sb="27" eb="29">
      <t>シヨウ</t>
    </rPh>
    <phoneticPr fontId="20"/>
  </si>
  <si>
    <t>６　「茨城県特定高性能農業機械導入計画」との整合性</t>
    <rPh sb="3" eb="5">
      <t>イバラキ</t>
    </rPh>
    <rPh sb="5" eb="6">
      <t>ケン</t>
    </rPh>
    <rPh sb="6" eb="8">
      <t>トクテイ</t>
    </rPh>
    <rPh sb="8" eb="11">
      <t>コウセイノウ</t>
    </rPh>
    <rPh sb="11" eb="13">
      <t>ノウギョウ</t>
    </rPh>
    <rPh sb="13" eb="15">
      <t>キカイ</t>
    </rPh>
    <rPh sb="15" eb="17">
      <t>ドウニュウ</t>
    </rPh>
    <rPh sb="17" eb="19">
      <t>ケイカク</t>
    </rPh>
    <rPh sb="22" eb="24">
      <t>セイゴウ</t>
    </rPh>
    <rPh sb="24" eb="25">
      <t>セイ</t>
    </rPh>
    <phoneticPr fontId="20"/>
  </si>
  <si>
    <t>作業の内容</t>
    <rPh sb="0" eb="2">
      <t>サギョウ</t>
    </rPh>
    <rPh sb="3" eb="5">
      <t>ナイヨウ</t>
    </rPh>
    <phoneticPr fontId="20"/>
  </si>
  <si>
    <t>戸</t>
    <rPh sb="0" eb="1">
      <t>ト</t>
    </rPh>
    <phoneticPr fontId="20"/>
  </si>
  <si>
    <t>自作地</t>
    <rPh sb="0" eb="3">
      <t>ジサクチ</t>
    </rPh>
    <phoneticPr fontId="20"/>
  </si>
  <si>
    <t>増減</t>
    <rPh sb="0" eb="2">
      <t>ゾウゲン</t>
    </rPh>
    <phoneticPr fontId="20"/>
  </si>
  <si>
    <t>～</t>
    <phoneticPr fontId="20"/>
  </si>
  <si>
    <t>機械名</t>
    <rPh sb="0" eb="2">
      <t>キカイ</t>
    </rPh>
    <rPh sb="2" eb="3">
      <t>メイ</t>
    </rPh>
    <phoneticPr fontId="20"/>
  </si>
  <si>
    <t>導入機械名　　　</t>
    <rPh sb="0" eb="2">
      <t>ドウニュウ</t>
    </rPh>
    <rPh sb="2" eb="4">
      <t>キカイ</t>
    </rPh>
    <rPh sb="4" eb="5">
      <t>メイ</t>
    </rPh>
    <phoneticPr fontId="20"/>
  </si>
  <si>
    <t>仕様（規格・能力・機能等）　　　</t>
    <rPh sb="0" eb="2">
      <t>シヨウ</t>
    </rPh>
    <rPh sb="3" eb="5">
      <t>キカク</t>
    </rPh>
    <rPh sb="6" eb="8">
      <t>ノウリョク</t>
    </rPh>
    <rPh sb="9" eb="11">
      <t>キノウ</t>
    </rPh>
    <rPh sb="11" eb="12">
      <t>トウ</t>
    </rPh>
    <phoneticPr fontId="20"/>
  </si>
  <si>
    <t>導入機械名</t>
    <rPh sb="0" eb="2">
      <t>ドウニュウ</t>
    </rPh>
    <rPh sb="2" eb="5">
      <t>キカイメイ</t>
    </rPh>
    <phoneticPr fontId="20"/>
  </si>
  <si>
    <t>１台当
たりの
作業可
能面積</t>
    <rPh sb="1" eb="2">
      <t>ダイ</t>
    </rPh>
    <rPh sb="2" eb="3">
      <t>ア</t>
    </rPh>
    <rPh sb="8" eb="10">
      <t>サギョウ</t>
    </rPh>
    <rPh sb="10" eb="11">
      <t>カ</t>
    </rPh>
    <rPh sb="12" eb="13">
      <t>ノウ</t>
    </rPh>
    <rPh sb="13" eb="14">
      <t>メン</t>
    </rPh>
    <rPh sb="14" eb="15">
      <t>セキ</t>
    </rPh>
    <phoneticPr fontId="20"/>
  </si>
  <si>
    <t>①</t>
    <phoneticPr fontId="20"/>
  </si>
  <si>
    <t>⑥</t>
    <phoneticPr fontId="20"/>
  </si>
  <si>
    <t>⑦</t>
    <phoneticPr fontId="20"/>
  </si>
  <si>
    <t>⑨</t>
    <phoneticPr fontId="20"/>
  </si>
  <si>
    <t>⑧</t>
    <phoneticPr fontId="20"/>
  </si>
  <si>
    <t>導入機
械の利
用対象
面　積
　　　</t>
    <rPh sb="0" eb="2">
      <t>ドウニュウ</t>
    </rPh>
    <rPh sb="2" eb="3">
      <t>キ</t>
    </rPh>
    <rPh sb="4" eb="5">
      <t>カイ</t>
    </rPh>
    <rPh sb="6" eb="7">
      <t>リ</t>
    </rPh>
    <rPh sb="8" eb="9">
      <t>ヨウ</t>
    </rPh>
    <rPh sb="9" eb="10">
      <t>タイ</t>
    </rPh>
    <rPh sb="10" eb="11">
      <t>ゾウ</t>
    </rPh>
    <rPh sb="12" eb="13">
      <t>メン</t>
    </rPh>
    <rPh sb="14" eb="15">
      <t>ツモル</t>
    </rPh>
    <phoneticPr fontId="20"/>
  </si>
  <si>
    <t>②</t>
    <phoneticPr fontId="20"/>
  </si>
  <si>
    <t>③</t>
    <phoneticPr fontId="20"/>
  </si>
  <si>
    <t>④</t>
    <phoneticPr fontId="20"/>
  </si>
  <si>
    <t>１日の
作  業
時  間</t>
    <rPh sb="1" eb="2">
      <t>ヒ</t>
    </rPh>
    <rPh sb="4" eb="5">
      <t>サク</t>
    </rPh>
    <rPh sb="7" eb="8">
      <t>ギョウ</t>
    </rPh>
    <rPh sb="9" eb="10">
      <t>ジ</t>
    </rPh>
    <rPh sb="12" eb="13">
      <t>アイダ</t>
    </rPh>
    <phoneticPr fontId="20"/>
  </si>
  <si>
    <t>１日の
実作業
時   間</t>
    <rPh sb="1" eb="2">
      <t>ヒ</t>
    </rPh>
    <rPh sb="4" eb="5">
      <t>ジツ</t>
    </rPh>
    <rPh sb="5" eb="7">
      <t>サギョウ</t>
    </rPh>
    <rPh sb="8" eb="9">
      <t>ジ</t>
    </rPh>
    <rPh sb="12" eb="13">
      <t>アイダ</t>
    </rPh>
    <phoneticPr fontId="20"/>
  </si>
  <si>
    <t>⑤</t>
    <phoneticPr fontId="20"/>
  </si>
  <si>
    <t>作業
能率</t>
    <rPh sb="0" eb="2">
      <t>サギョウ</t>
    </rPh>
    <rPh sb="3" eb="5">
      <t>ノウリツ</t>
    </rPh>
    <phoneticPr fontId="20"/>
  </si>
  <si>
    <t>作業能率の根拠</t>
    <rPh sb="0" eb="4">
      <t>サギョウノウリツ</t>
    </rPh>
    <rPh sb="5" eb="7">
      <t>コンキョ</t>
    </rPh>
    <phoneticPr fontId="20"/>
  </si>
  <si>
    <t>移動</t>
    <rPh sb="0" eb="2">
      <t>イドウ</t>
    </rPh>
    <phoneticPr fontId="20"/>
  </si>
  <si>
    <t>＋</t>
    <phoneticPr fontId="20"/>
  </si>
  <si>
    <t>-(</t>
    <phoneticPr fontId="20"/>
  </si>
  <si>
    <t>)）/</t>
    <phoneticPr fontId="20"/>
  </si>
  <si>
    <t>＝</t>
    <phoneticPr fontId="20"/>
  </si>
  <si>
    <t>期間内
日   数</t>
    <rPh sb="0" eb="3">
      <t>キカンナイ</t>
    </rPh>
    <rPh sb="4" eb="5">
      <t>ニチ</t>
    </rPh>
    <rPh sb="8" eb="9">
      <t>カズ</t>
    </rPh>
    <phoneticPr fontId="20"/>
  </si>
  <si>
    <t>作   業
可   能
日数率</t>
    <rPh sb="0" eb="1">
      <t>サク</t>
    </rPh>
    <rPh sb="4" eb="5">
      <t>ギョウ</t>
    </rPh>
    <rPh sb="6" eb="7">
      <t>カ</t>
    </rPh>
    <rPh sb="10" eb="11">
      <t>ノウ</t>
    </rPh>
    <rPh sb="12" eb="14">
      <t>ニッスウ</t>
    </rPh>
    <rPh sb="14" eb="15">
      <t>リツ</t>
    </rPh>
    <phoneticPr fontId="20"/>
  </si>
  <si>
    <t>作  業
可  能
日  数</t>
    <rPh sb="0" eb="1">
      <t>サク</t>
    </rPh>
    <rPh sb="3" eb="4">
      <t>ギョウ</t>
    </rPh>
    <rPh sb="5" eb="6">
      <t>カ</t>
    </rPh>
    <rPh sb="8" eb="9">
      <t>ノウ</t>
    </rPh>
    <rPh sb="10" eb="11">
      <t>ニチ</t>
    </rPh>
    <rPh sb="13" eb="14">
      <t>カズ</t>
    </rPh>
    <phoneticPr fontId="20"/>
  </si>
  <si>
    <t>作  業
回  数</t>
    <rPh sb="0" eb="1">
      <t>サク</t>
    </rPh>
    <rPh sb="3" eb="4">
      <t>ギョウ</t>
    </rPh>
    <rPh sb="5" eb="6">
      <t>カイ</t>
    </rPh>
    <rPh sb="8" eb="9">
      <t>カズ</t>
    </rPh>
    <phoneticPr fontId="20"/>
  </si>
  <si>
    <t>実　 質
作業率</t>
    <rPh sb="0" eb="1">
      <t>ジツ</t>
    </rPh>
    <rPh sb="3" eb="4">
      <t>シツ</t>
    </rPh>
    <rPh sb="6" eb="7">
      <t>ギョウ</t>
    </rPh>
    <rPh sb="7" eb="8">
      <t>リツ</t>
    </rPh>
    <phoneticPr fontId="20"/>
  </si>
  <si>
    <t>１日の
ほ　場
作業量</t>
    <rPh sb="1" eb="2">
      <t>ヒ</t>
    </rPh>
    <rPh sb="6" eb="7">
      <t>ジョウ</t>
    </rPh>
    <rPh sb="8" eb="10">
      <t>サギョウ</t>
    </rPh>
    <rPh sb="10" eb="11">
      <t>リョウ</t>
    </rPh>
    <phoneticPr fontId="20"/>
  </si>
  <si>
    <t>－</t>
    <phoneticPr fontId="20"/>
  </si>
  <si>
    <t>）/</t>
    <phoneticPr fontId="20"/>
  </si>
  <si>
    <t>選択リスト</t>
    <rPh sb="0" eb="2">
      <t>センタク</t>
    </rPh>
    <phoneticPr fontId="20"/>
  </si>
  <si>
    <t>〇</t>
    <phoneticPr fontId="20"/>
  </si>
  <si>
    <t>「茨城県特定高性能農業機械
導入計画」における記載の有無
（※該当欄に「○」印を選択）　</t>
    <rPh sb="1" eb="3">
      <t>イバラキ</t>
    </rPh>
    <rPh sb="23" eb="25">
      <t>キサイ</t>
    </rPh>
    <rPh sb="26" eb="28">
      <t>ウム</t>
    </rPh>
    <rPh sb="40" eb="42">
      <t>センタク</t>
    </rPh>
    <phoneticPr fontId="20"/>
  </si>
  <si>
    <t xml:space="preserve">理論上
の必要
台 　数
</t>
    <rPh sb="0" eb="3">
      <t>リロンジョウ</t>
    </rPh>
    <rPh sb="5" eb="6">
      <t>ヒツ</t>
    </rPh>
    <rPh sb="6" eb="7">
      <t>ヨウ</t>
    </rPh>
    <rPh sb="8" eb="9">
      <t>ダイ</t>
    </rPh>
    <rPh sb="11" eb="12">
      <t>スウ</t>
    </rPh>
    <phoneticPr fontId="20"/>
  </si>
  <si>
    <t>１　事業実施主体名（組織の場合はその名称）</t>
    <rPh sb="2" eb="6">
      <t>ジギョウジッシ</t>
    </rPh>
    <rPh sb="6" eb="9">
      <t>シュタイメイ</t>
    </rPh>
    <phoneticPr fontId="20"/>
  </si>
  <si>
    <t>機械の利用計画書，営農計画書，能力・台数等の算定根拠［R8儲かる産地支援事業］</t>
    <rPh sb="0" eb="2">
      <t>キカイ</t>
    </rPh>
    <rPh sb="3" eb="5">
      <t>リヨウ</t>
    </rPh>
    <rPh sb="5" eb="7">
      <t>ケイカク</t>
    </rPh>
    <rPh sb="7" eb="8">
      <t>ショ</t>
    </rPh>
    <rPh sb="9" eb="11">
      <t>エイノウ</t>
    </rPh>
    <rPh sb="11" eb="14">
      <t>ケイカクショ</t>
    </rPh>
    <rPh sb="15" eb="17">
      <t>ノウリョク</t>
    </rPh>
    <rPh sb="18" eb="20">
      <t>ダイスウ</t>
    </rPh>
    <rPh sb="20" eb="21">
      <t>ナド</t>
    </rPh>
    <rPh sb="22" eb="24">
      <t>サンテイ</t>
    </rPh>
    <rPh sb="24" eb="26">
      <t>コンキョ</t>
    </rPh>
    <rPh sb="29" eb="30">
      <t>モウ</t>
    </rPh>
    <rPh sb="32" eb="34">
      <t>サンチ</t>
    </rPh>
    <rPh sb="34" eb="38">
      <t>シエンジギョウ</t>
    </rPh>
    <phoneticPr fontId="20"/>
  </si>
  <si>
    <t>年度）</t>
    <rPh sb="0" eb="2">
      <t>ネンド</t>
    </rPh>
    <phoneticPr fontId="20"/>
  </si>
  <si>
    <t>現況経営面積（令和</t>
    <rPh sb="0" eb="2">
      <t>ゲンキョウ</t>
    </rPh>
    <rPh sb="2" eb="6">
      <t>ケイエイメンセキ</t>
    </rPh>
    <rPh sb="7" eb="9">
      <t>レイワ</t>
    </rPh>
    <phoneticPr fontId="20"/>
  </si>
  <si>
    <t>目標経営面積（令和</t>
    <rPh sb="0" eb="2">
      <t>モクヒョウ</t>
    </rPh>
    <rPh sb="2" eb="6">
      <t>ケイエイメンセキ</t>
    </rPh>
    <rPh sb="7" eb="9">
      <t>レイワ</t>
    </rPh>
    <phoneticPr fontId="20"/>
  </si>
  <si>
    <t>利用延べ
日　　　数</t>
    <rPh sb="0" eb="2">
      <t>リヨウ</t>
    </rPh>
    <rPh sb="2" eb="3">
      <t>ノ</t>
    </rPh>
    <rPh sb="5" eb="6">
      <t>ニチ</t>
    </rPh>
    <rPh sb="9" eb="10">
      <t>カズ</t>
    </rPh>
    <phoneticPr fontId="20"/>
  </si>
  <si>
    <t>休憩</t>
    <rPh sb="0" eb="2">
      <t>キュウケイ</t>
    </rPh>
    <phoneticPr fontId="20"/>
  </si>
  <si>
    <t>点検</t>
    <rPh sb="0" eb="1">
      <t>テンケン</t>
    </rPh>
    <phoneticPr fontId="20"/>
  </si>
  <si>
    <t>〇実質作業率＝（1日の作業時間[8h]－(点検、移動、休憩時間等)）/1日の作業時間[8h]</t>
    <rPh sb="1" eb="2">
      <t>ジツ</t>
    </rPh>
    <rPh sb="2" eb="3">
      <t>シツ</t>
    </rPh>
    <rPh sb="3" eb="6">
      <t>サギョウリツ</t>
    </rPh>
    <rPh sb="9" eb="10">
      <t>ニチ</t>
    </rPh>
    <rPh sb="11" eb="15">
      <t>サギョウジカン</t>
    </rPh>
    <rPh sb="21" eb="23">
      <t>テンケン</t>
    </rPh>
    <rPh sb="24" eb="26">
      <t>イドウ</t>
    </rPh>
    <rPh sb="27" eb="31">
      <t>キュウケイジカン</t>
    </rPh>
    <rPh sb="31" eb="32">
      <t>トウ</t>
    </rPh>
    <rPh sb="36" eb="37">
      <t>ニチ</t>
    </rPh>
    <rPh sb="38" eb="42">
      <t>サギョウジカン</t>
    </rPh>
    <phoneticPr fontId="20"/>
  </si>
  <si>
    <t>既存機
の併用</t>
    <rPh sb="0" eb="3">
      <t>キゾンキ</t>
    </rPh>
    <rPh sb="5" eb="7">
      <t>ヘイヨウ</t>
    </rPh>
    <phoneticPr fontId="29"/>
  </si>
  <si>
    <t>既存機併用</t>
    <rPh sb="0" eb="3">
      <t>キゾンキ</t>
    </rPh>
    <rPh sb="3" eb="5">
      <t>ヘイヨウ</t>
    </rPh>
    <phoneticPr fontId="29"/>
  </si>
  <si>
    <t>あり</t>
    <phoneticPr fontId="29"/>
  </si>
  <si>
    <t>なし</t>
    <phoneticPr fontId="29"/>
  </si>
  <si>
    <t>〇作業可能日数率＝（作業期間内日数－不可能日数）/作業期間内日数</t>
    <rPh sb="1" eb="3">
      <t>サギョウ</t>
    </rPh>
    <rPh sb="3" eb="5">
      <t>カノウ</t>
    </rPh>
    <rPh sb="5" eb="8">
      <t>ニッスウリツ</t>
    </rPh>
    <rPh sb="10" eb="14">
      <t>サギョウキカン</t>
    </rPh>
    <rPh sb="14" eb="15">
      <t>ナイ</t>
    </rPh>
    <rPh sb="15" eb="17">
      <t>ニッスウ</t>
    </rPh>
    <rPh sb="18" eb="21">
      <t>フカノウ</t>
    </rPh>
    <rPh sb="21" eb="23">
      <t>ニッスウ</t>
    </rPh>
    <rPh sb="25" eb="29">
      <t>サギョウキカン</t>
    </rPh>
    <rPh sb="29" eb="30">
      <t>ナイ</t>
    </rPh>
    <rPh sb="30" eb="32">
      <t>ニッスウ</t>
    </rPh>
    <phoneticPr fontId="20"/>
  </si>
  <si>
    <t>期間内日数</t>
    <rPh sb="0" eb="3">
      <t>キカンナイ</t>
    </rPh>
    <rPh sb="3" eb="5">
      <t>ニッスウ</t>
    </rPh>
    <phoneticPr fontId="20"/>
  </si>
  <si>
    <t>不可能日数</t>
    <rPh sb="0" eb="3">
      <t>フカノウ</t>
    </rPh>
    <rPh sb="3" eb="5">
      <t>ニッスウ</t>
    </rPh>
    <phoneticPr fontId="20"/>
  </si>
  <si>
    <t>１日の圃場作業量</t>
    <rPh sb="1" eb="2">
      <t>ヒ</t>
    </rPh>
    <rPh sb="3" eb="5">
      <t>ホジョウ</t>
    </rPh>
    <rPh sb="5" eb="7">
      <t>サギョウ</t>
    </rPh>
    <rPh sb="7" eb="8">
      <t>リョウ</t>
    </rPh>
    <phoneticPr fontId="20"/>
  </si>
  <si>
    <t>（様式4）　</t>
    <phoneticPr fontId="20"/>
  </si>
  <si>
    <t>※</t>
    <phoneticPr fontId="29"/>
  </si>
  <si>
    <r>
      <t>２　組織の概要</t>
    </r>
    <r>
      <rPr>
        <sz val="11"/>
        <rFont val="ＭＳ Ｐゴシック"/>
        <family val="3"/>
        <charset val="128"/>
      </rPr>
      <t>（※組織の場合は要記入</t>
    </r>
    <r>
      <rPr>
        <sz val="11"/>
        <rFont val="ＭＳ Ｐゴシック"/>
        <family val="3"/>
      </rPr>
      <t>）</t>
    </r>
    <rPh sb="2" eb="4">
      <t>ソシキ</t>
    </rPh>
    <rPh sb="5" eb="7">
      <t>ガイヨウ</t>
    </rPh>
    <rPh sb="15" eb="16">
      <t>ヨウ</t>
    </rPh>
    <phoneticPr fontId="20"/>
  </si>
  <si>
    <r>
      <t>※作付面積は、作業対象の作物が作付される面積（借地を含む。ただし、</t>
    </r>
    <r>
      <rPr>
        <sz val="10"/>
        <rFont val="ＭＳ Ｐゴシック"/>
        <family val="3"/>
        <charset val="128"/>
      </rPr>
      <t>相対借地を除く。）</t>
    </r>
    <rPh sb="1" eb="3">
      <t>サクツケ</t>
    </rPh>
    <rPh sb="3" eb="5">
      <t>メンセキ</t>
    </rPh>
    <rPh sb="7" eb="9">
      <t>サギョウ</t>
    </rPh>
    <rPh sb="33" eb="35">
      <t>アイタイ</t>
    </rPh>
    <rPh sb="35" eb="37">
      <t>シャクチ</t>
    </rPh>
    <rPh sb="38" eb="39">
      <t>ノゾ</t>
    </rPh>
    <phoneticPr fontId="20"/>
  </si>
  <si>
    <t>①（</t>
    <phoneticPr fontId="29"/>
  </si>
  <si>
    <t>②（</t>
    <phoneticPr fontId="29"/>
  </si>
  <si>
    <t>平坦地</t>
    <rPh sb="0" eb="2">
      <t>ヘイタン</t>
    </rPh>
    <rPh sb="2" eb="3">
      <t>チ</t>
    </rPh>
    <phoneticPr fontId="29"/>
  </si>
  <si>
    <t>区分：</t>
    <rPh sb="0" eb="2">
      <t>クブン</t>
    </rPh>
    <phoneticPr fontId="29"/>
  </si>
  <si>
    <t>（</t>
    <phoneticPr fontId="29"/>
  </si>
  <si>
    <t>）</t>
    <phoneticPr fontId="29"/>
  </si>
  <si>
    <t>備考</t>
    <rPh sb="0" eb="2">
      <t>ビコウ</t>
    </rPh>
    <phoneticPr fontId="29"/>
  </si>
  <si>
    <r>
      <rPr>
        <sz val="6"/>
        <rFont val="ＭＳ Ｐゴシック"/>
        <family val="3"/>
        <charset val="128"/>
      </rPr>
      <t>利用面積</t>
    </r>
    <r>
      <rPr>
        <sz val="8"/>
        <rFont val="ＭＳ Ｐゴシック"/>
        <family val="3"/>
      </rPr>
      <t xml:space="preserve">
(ha)</t>
    </r>
    <rPh sb="0" eb="2">
      <t>リヨウ</t>
    </rPh>
    <rPh sb="2" eb="4">
      <t>メンセキ</t>
    </rPh>
    <phoneticPr fontId="20"/>
  </si>
  <si>
    <r>
      <t>実質作業率、作業
期間、作業可能日
 数率等の根拠</t>
    </r>
    <r>
      <rPr>
        <sz val="10"/>
        <color theme="0"/>
        <rFont val="ＭＳ Ｐゴシック"/>
        <family val="3"/>
        <charset val="128"/>
      </rPr>
      <t>〇 〇</t>
    </r>
    <r>
      <rPr>
        <sz val="10"/>
        <rFont val="ＭＳ Ｐゴシック"/>
        <family val="3"/>
        <charset val="128"/>
      </rPr>
      <t>　　</t>
    </r>
    <rPh sb="0" eb="1">
      <t>ジツ</t>
    </rPh>
    <rPh sb="1" eb="2">
      <t>シツ</t>
    </rPh>
    <rPh sb="2" eb="4">
      <t>サギョウ</t>
    </rPh>
    <rPh sb="4" eb="5">
      <t>リツ</t>
    </rPh>
    <rPh sb="13" eb="15">
      <t>サギョウ</t>
    </rPh>
    <rPh sb="15" eb="17">
      <t>カノウ</t>
    </rPh>
    <rPh sb="19" eb="21">
      <t>ニッスウ</t>
    </rPh>
    <rPh sb="22" eb="23">
      <t>リツ</t>
    </rPh>
    <rPh sb="23" eb="24">
      <t>トウコンキョ</t>
    </rPh>
    <phoneticPr fontId="29"/>
  </si>
  <si>
    <t>７　規模決定根拠［※農機自動システム導入の場合は装着する農機の運用状況を参考記載］</t>
    <rPh sb="10" eb="12">
      <t>ノウキ</t>
    </rPh>
    <rPh sb="12" eb="14">
      <t>ジドウ</t>
    </rPh>
    <rPh sb="18" eb="20">
      <t>ドウニュウ</t>
    </rPh>
    <rPh sb="21" eb="23">
      <t>バアイ</t>
    </rPh>
    <rPh sb="24" eb="26">
      <t>ソウチャク</t>
    </rPh>
    <rPh sb="28" eb="30">
      <t>ノウキ</t>
    </rPh>
    <rPh sb="31" eb="33">
      <t>ウンヨウ</t>
    </rPh>
    <rPh sb="33" eb="35">
      <t>ジョウキョウ</t>
    </rPh>
    <rPh sb="36" eb="38">
      <t>サンコウ</t>
    </rPh>
    <rPh sb="38" eb="40">
      <t>キサイ</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</si>
</sst>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戸&quot;"/>
    <numFmt numFmtId="177" formatCode="&quot;（&quot;@&quot;）&quot;"/>
    <numFmt numFmtId="178" formatCode="#,##0.0&quot;ha&quot;"/>
    <numFmt numFmtId="179" formatCode="0.00_ "/>
    <numFmt numFmtId="180" formatCode="#,##0.0&quot;ha&quot;;&quot;▲ &quot;#,##0.0&quot;ha&quot;"/>
    <numFmt numFmtId="181" formatCode="#,##0&quot;台&quot;"/>
    <numFmt numFmtId="182" formatCode="#,##0&quot;日&quot;"/>
    <numFmt numFmtId="183" formatCode="#,##0.00&quot;台&quot;"/>
    <numFmt numFmtId="184" formatCode="#,##0.0&quot;日&quot;"/>
    <numFmt numFmtId="185" formatCode="#,##0&quot;h&quot;"/>
    <numFmt numFmtId="186" formatCode="#,##0.0&quot;h&quot;"/>
    <numFmt numFmtId="187" formatCode="0.0%"/>
    <numFmt numFmtId="188" formatCode="#,##0.00_ "/>
    <numFmt numFmtId="189" formatCode="0.0_);[Red]\(0.0\)"/>
    <numFmt numFmtId="190" formatCode="#,##0.0_ "/>
    <numFmt numFmtId="191" formatCode="#,##0_ "/>
    <numFmt numFmtId="192" formatCode="#,##0&quot;ha&quot;"/>
  </numFmts>
  <fonts count="39">
    <font>
      <sz val="1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ＭＳ Ｐゴシック"/>
      <family val="2"/>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0"/>
      <name val="ＭＳ Ｐゴシック"/>
      <family val="3"/>
    </font>
    <font>
      <sz val="11"/>
      <name val="ＭＳ ゴシック"/>
      <family val="3"/>
    </font>
    <font>
      <sz val="9"/>
      <name val="ＭＳ Ｐゴシック"/>
      <family val="3"/>
    </font>
    <font>
      <sz val="11"/>
      <color rgb="FFFF0000"/>
      <name val="ＭＳ Ｐゴシック"/>
      <family val="3"/>
    </font>
    <font>
      <sz val="8"/>
      <name val="ＭＳ Ｐゴシック"/>
      <family val="3"/>
    </font>
    <font>
      <sz val="8"/>
      <name val="ＭＳ Ｐゴシック"/>
      <family val="3"/>
      <charset val="128"/>
    </font>
    <font>
      <sz val="10"/>
      <name val="ＭＳ Ｐゴシック"/>
      <family val="3"/>
      <charset val="128"/>
    </font>
    <font>
      <sz val="10"/>
      <color rgb="FFFF0000"/>
      <name val="ＭＳ Ｐゴシック"/>
      <family val="3"/>
      <charset val="128"/>
    </font>
    <font>
      <sz val="6"/>
      <name val="ＭＳ Ｐゴシック"/>
      <family val="3"/>
      <charset val="128"/>
    </font>
    <font>
      <sz val="11"/>
      <name val="ＭＳ Ｐゴシック"/>
      <family val="3"/>
      <charset val="128"/>
    </font>
    <font>
      <sz val="10"/>
      <color theme="0"/>
      <name val="ＭＳ Ｐゴシック"/>
      <family val="3"/>
      <charset val="128"/>
    </font>
    <font>
      <b/>
      <sz val="9"/>
      <color indexed="10"/>
      <name val="MS P ゴシック"/>
      <family val="3"/>
      <charset val="128"/>
    </font>
    <font>
      <b/>
      <sz val="9"/>
      <color indexed="81"/>
      <name val="MS P ゴシック"/>
      <family val="3"/>
      <charset val="128"/>
    </font>
    <font>
      <sz val="12"/>
      <name val="ＭＳ Ｐゴシック"/>
      <family val="3"/>
    </font>
    <font>
      <sz val="12"/>
      <name val="ＭＳ Ｐゴシック"/>
      <family val="3"/>
      <charset val="128"/>
    </font>
    <font>
      <b/>
      <sz val="11"/>
      <color rgb="FFFF0000"/>
      <name val="ＭＳ Ｐゴシック"/>
      <family val="3"/>
      <charset val="128"/>
    </font>
    <font>
      <sz val="9"/>
      <color indexed="81"/>
      <name val="MS P ゴシック"/>
      <family val="3"/>
      <charset val="128"/>
    </font>
    <font>
      <sz val="10"/>
      <color rgb="FFFF0000"/>
      <name val="ＭＳ Ｐゴシック"/>
      <family val="3"/>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52"/>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rgb="FFFFFF99"/>
        <bgColor indexed="64"/>
      </patternFill>
    </fill>
  </fills>
  <borders count="7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dotted">
        <color auto="1"/>
      </left>
      <right/>
      <top style="thin">
        <color auto="1"/>
      </top>
      <bottom style="thin">
        <color auto="1"/>
      </bottom>
      <diagonal/>
    </border>
    <border>
      <left style="hair">
        <color auto="1"/>
      </left>
      <right style="dotted">
        <color auto="1"/>
      </right>
      <top style="thin">
        <color auto="1"/>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2" applyNumberFormat="0" applyFont="0" applyAlignment="0" applyProtection="0">
      <alignment vertical="center"/>
    </xf>
    <xf numFmtId="0" fontId="7" fillId="0" borderId="3" applyNumberFormat="0" applyFill="0" applyAlignment="0" applyProtection="0">
      <alignment vertical="center"/>
    </xf>
    <xf numFmtId="0" fontId="8" fillId="28" borderId="4" applyNumberFormat="0" applyAlignment="0" applyProtection="0">
      <alignment vertical="center"/>
    </xf>
    <xf numFmtId="0" fontId="9" fillId="29" borderId="5" applyNumberFormat="0" applyAlignment="0" applyProtection="0">
      <alignment vertical="center"/>
    </xf>
    <xf numFmtId="0" fontId="10" fillId="30" borderId="0" applyNumberFormat="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2" fillId="31"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9"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66">
    <xf numFmtId="0" fontId="0" fillId="0" borderId="0" xfId="0"/>
    <xf numFmtId="0" fontId="0" fillId="0" borderId="0" xfId="0" applyFill="1" applyAlignment="1"/>
    <xf numFmtId="0" fontId="0" fillId="0" borderId="0" xfId="0" applyFont="1" applyFill="1" applyAlignment="1">
      <alignment vertical="center"/>
    </xf>
    <xf numFmtId="49" fontId="0" fillId="0" borderId="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0" xfId="0" applyFont="1" applyFill="1" applyAlignment="1">
      <alignment vertical="center" shrinkToFit="1"/>
    </xf>
    <xf numFmtId="0" fontId="22" fillId="0" borderId="0" xfId="0" applyFont="1" applyFill="1" applyAlignment="1">
      <alignment vertical="center" wrapText="1"/>
    </xf>
    <xf numFmtId="0" fontId="22" fillId="0" borderId="0" xfId="0" applyFont="1" applyFill="1" applyAlignment="1">
      <alignment wrapText="1" readingOrder="1"/>
    </xf>
    <xf numFmtId="0" fontId="0" fillId="0" borderId="0" xfId="0" applyFont="1" applyFill="1" applyBorder="1" applyAlignment="1" applyProtection="1">
      <alignment vertical="center"/>
      <protection locked="0"/>
    </xf>
    <xf numFmtId="0" fontId="0" fillId="0" borderId="0" xfId="0" applyFill="1" applyBorder="1" applyAlignment="1">
      <alignment vertical="center" shrinkToFit="1"/>
    </xf>
    <xf numFmtId="0" fontId="0" fillId="0" borderId="0" xfId="0" applyFont="1" applyFill="1" applyBorder="1" applyAlignment="1"/>
    <xf numFmtId="0" fontId="0" fillId="0" borderId="0" xfId="0" applyFill="1" applyBorder="1" applyAlignment="1"/>
    <xf numFmtId="0" fontId="0" fillId="0" borderId="0" xfId="0" applyFont="1" applyFill="1" applyBorder="1" applyAlignment="1">
      <alignment vertical="center" wrapText="1"/>
    </xf>
    <xf numFmtId="176" fontId="0" fillId="0" borderId="0" xfId="0" applyNumberFormat="1" applyFont="1" applyFill="1" applyBorder="1" applyAlignment="1">
      <alignment vertical="center"/>
    </xf>
    <xf numFmtId="0" fontId="0" fillId="0" borderId="0" xfId="0" applyFont="1" applyFill="1" applyBorder="1" applyAlignment="1">
      <alignment horizontal="left" vertical="center" wrapText="1"/>
    </xf>
    <xf numFmtId="0" fontId="27" fillId="0" borderId="30" xfId="0" applyFont="1" applyFill="1" applyBorder="1" applyAlignment="1" applyProtection="1">
      <alignment horizontal="center" vertical="center" shrinkToFit="1"/>
      <protection locked="0"/>
    </xf>
    <xf numFmtId="0" fontId="27" fillId="0" borderId="19" xfId="0" applyFont="1" applyFill="1" applyBorder="1" applyAlignment="1" applyProtection="1">
      <alignment horizontal="center" vertical="center" shrinkToFit="1"/>
      <protection locked="0"/>
    </xf>
    <xf numFmtId="0" fontId="21" fillId="0" borderId="19" xfId="0" applyFont="1" applyFill="1" applyBorder="1" applyAlignment="1" applyProtection="1">
      <alignment horizontal="center" vertical="center" shrinkToFit="1"/>
      <protection locked="0"/>
    </xf>
    <xf numFmtId="56" fontId="26" fillId="0" borderId="0" xfId="0" quotePrefix="1" applyNumberFormat="1" applyFont="1" applyFill="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xf>
    <xf numFmtId="184" fontId="26" fillId="0" borderId="0" xfId="0" applyNumberFormat="1" applyFont="1" applyBorder="1" applyAlignment="1">
      <alignment vertical="center" shrinkToFit="1"/>
    </xf>
    <xf numFmtId="185" fontId="26" fillId="0" borderId="0" xfId="0" applyNumberFormat="1" applyFont="1" applyFill="1" applyBorder="1" applyAlignment="1">
      <alignment vertical="center" shrinkToFit="1"/>
    </xf>
    <xf numFmtId="180" fontId="26" fillId="0" borderId="0" xfId="0" applyNumberFormat="1" applyFont="1" applyBorder="1" applyAlignment="1">
      <alignment vertical="center" shrinkToFit="1"/>
    </xf>
    <xf numFmtId="184" fontId="26" fillId="0" borderId="0" xfId="0" applyNumberFormat="1" applyFont="1" applyBorder="1" applyAlignment="1">
      <alignment horizontal="center" vertical="center" shrinkToFit="1"/>
    </xf>
    <xf numFmtId="178" fontId="26" fillId="0" borderId="0" xfId="0" applyNumberFormat="1" applyFont="1" applyFill="1" applyBorder="1" applyAlignment="1" applyProtection="1">
      <alignment horizontal="center" vertical="center" shrinkToFit="1"/>
      <protection locked="0"/>
    </xf>
    <xf numFmtId="185" fontId="26" fillId="0" borderId="0" xfId="0" applyNumberFormat="1" applyFont="1" applyBorder="1" applyAlignment="1">
      <alignment vertical="center" shrinkToFit="1"/>
    </xf>
    <xf numFmtId="183" fontId="26" fillId="0" borderId="53" xfId="0" applyNumberFormat="1" applyFont="1" applyFill="1" applyBorder="1" applyAlignment="1" applyProtection="1">
      <alignment vertical="center" shrinkToFit="1"/>
      <protection locked="0"/>
    </xf>
    <xf numFmtId="56" fontId="26" fillId="0" borderId="38" xfId="0" applyNumberFormat="1" applyFont="1" applyFill="1" applyBorder="1" applyAlignment="1" applyProtection="1">
      <alignment vertical="center" shrinkToFit="1"/>
      <protection locked="0"/>
    </xf>
    <xf numFmtId="0" fontId="26" fillId="0" borderId="24" xfId="0" applyFont="1" applyFill="1" applyBorder="1" applyAlignment="1">
      <alignment vertical="center" shrinkToFit="1"/>
    </xf>
    <xf numFmtId="0" fontId="27" fillId="0" borderId="57" xfId="0" applyFont="1" applyFill="1" applyBorder="1" applyAlignment="1">
      <alignment horizontal="center" vertical="center" textRotation="255" wrapText="1" shrinkToFit="1"/>
    </xf>
    <xf numFmtId="0" fontId="27" fillId="0" borderId="19" xfId="0" applyFont="1" applyFill="1" applyBorder="1" applyAlignment="1">
      <alignment horizontal="center" vertical="center" textRotation="255" wrapText="1" shrinkToFit="1"/>
    </xf>
    <xf numFmtId="0" fontId="27" fillId="0" borderId="17" xfId="0" applyFont="1" applyFill="1" applyBorder="1" applyAlignment="1">
      <alignment horizontal="center" vertical="center" textRotation="255" wrapText="1" shrinkToFit="1"/>
    </xf>
    <xf numFmtId="0" fontId="21" fillId="0" borderId="19" xfId="0" applyFont="1" applyFill="1" applyBorder="1" applyAlignment="1">
      <alignment horizontal="center" vertical="center" textRotation="255" wrapText="1" shrinkToFit="1"/>
    </xf>
    <xf numFmtId="0" fontId="27" fillId="0" borderId="20" xfId="0" applyFont="1" applyFill="1" applyBorder="1" applyAlignment="1">
      <alignment horizontal="center" vertical="center" textRotation="255" wrapText="1" shrinkToFit="1"/>
    </xf>
    <xf numFmtId="0" fontId="0" fillId="0" borderId="0" xfId="0" applyBorder="1" applyAlignment="1">
      <alignment vertical="center"/>
    </xf>
    <xf numFmtId="0" fontId="0" fillId="0" borderId="25" xfId="0" applyFont="1" applyFill="1" applyBorder="1" applyAlignment="1">
      <alignment vertical="center"/>
    </xf>
    <xf numFmtId="0" fontId="0" fillId="0" borderId="2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Border="1" applyAlignment="1">
      <alignment horizontal="left" vertical="center"/>
    </xf>
    <xf numFmtId="0" fontId="0" fillId="0" borderId="0" xfId="0" applyFill="1" applyBorder="1" applyAlignment="1">
      <alignment vertical="center"/>
    </xf>
    <xf numFmtId="0" fontId="0" fillId="0" borderId="24" xfId="0" applyFill="1" applyBorder="1" applyAlignment="1">
      <alignment vertical="center"/>
    </xf>
    <xf numFmtId="0" fontId="21" fillId="0" borderId="24" xfId="0" applyFont="1" applyFill="1" applyBorder="1" applyAlignment="1">
      <alignment horizontal="right" vertical="center"/>
    </xf>
    <xf numFmtId="0" fontId="0" fillId="0" borderId="24" xfId="0" applyFill="1" applyBorder="1" applyAlignment="1">
      <alignment horizontal="right" vertical="center"/>
    </xf>
    <xf numFmtId="0" fontId="21" fillId="0" borderId="24" xfId="0" applyFont="1" applyFill="1" applyBorder="1" applyAlignment="1">
      <alignment horizontal="center" vertical="center" wrapText="1"/>
    </xf>
    <xf numFmtId="0" fontId="27" fillId="0" borderId="16" xfId="0" applyFont="1" applyFill="1" applyBorder="1" applyAlignment="1">
      <alignment horizontal="center" vertical="center"/>
    </xf>
    <xf numFmtId="0" fontId="27" fillId="0" borderId="30" xfId="0" applyFont="1" applyFill="1" applyBorder="1" applyAlignment="1" applyProtection="1">
      <alignment horizontal="right" vertical="center" shrinkToFit="1"/>
      <protection locked="0"/>
    </xf>
    <xf numFmtId="0" fontId="27" fillId="0" borderId="24" xfId="0" applyFont="1" applyFill="1" applyBorder="1" applyAlignment="1" applyProtection="1">
      <alignment horizontal="right" vertical="center" shrinkToFit="1"/>
      <protection locked="0"/>
    </xf>
    <xf numFmtId="0" fontId="27" fillId="0" borderId="13" xfId="0" applyFont="1" applyFill="1" applyBorder="1" applyAlignment="1" applyProtection="1">
      <alignment horizontal="right" vertical="center" shrinkToFit="1"/>
      <protection locked="0"/>
    </xf>
    <xf numFmtId="0" fontId="0" fillId="0" borderId="25" xfId="0" applyFont="1" applyFill="1" applyBorder="1" applyAlignment="1">
      <alignment vertical="center" shrinkToFit="1"/>
    </xf>
    <xf numFmtId="0" fontId="0" fillId="0" borderId="0" xfId="0" applyAlignment="1">
      <alignment vertical="center" shrinkToFit="1"/>
    </xf>
    <xf numFmtId="0" fontId="0" fillId="0" borderId="53" xfId="0" applyBorder="1" applyAlignment="1">
      <alignment vertical="center" shrinkToFit="1"/>
    </xf>
    <xf numFmtId="0" fontId="26" fillId="0" borderId="0" xfId="0" applyFont="1" applyFill="1" applyBorder="1" applyAlignment="1">
      <alignment horizontal="center" vertical="center" shrinkToFit="1"/>
    </xf>
    <xf numFmtId="0" fontId="26" fillId="0" borderId="24" xfId="0" applyFont="1" applyFill="1" applyBorder="1" applyAlignment="1">
      <alignment horizontal="center" vertical="center" shrinkToFit="1"/>
    </xf>
    <xf numFmtId="0" fontId="0" fillId="0" borderId="0" xfId="0" applyFont="1" applyFill="1" applyBorder="1" applyAlignment="1">
      <alignment horizontal="left" vertical="center"/>
    </xf>
    <xf numFmtId="0" fontId="0" fillId="0" borderId="0" xfId="0" applyAlignment="1">
      <alignment horizontal="left" vertical="center"/>
    </xf>
    <xf numFmtId="0" fontId="26" fillId="0" borderId="0" xfId="0" applyFont="1" applyBorder="1" applyAlignment="1">
      <alignment vertical="center" shrinkToFit="1"/>
    </xf>
    <xf numFmtId="189" fontId="26" fillId="0" borderId="0" xfId="0" applyNumberFormat="1" applyFont="1" applyFill="1" applyBorder="1" applyAlignment="1" applyProtection="1">
      <alignment vertical="center" shrinkToFit="1"/>
      <protection locked="0"/>
    </xf>
    <xf numFmtId="189" fontId="26" fillId="0" borderId="0" xfId="0" applyNumberFormat="1" applyFont="1" applyBorder="1" applyAlignment="1">
      <alignment vertical="center" shrinkToFit="1"/>
    </xf>
    <xf numFmtId="56" fontId="26" fillId="0" borderId="11" xfId="0" applyNumberFormat="1" applyFont="1" applyFill="1" applyBorder="1" applyAlignment="1" applyProtection="1">
      <alignment vertical="center" shrinkToFit="1"/>
      <protection locked="0"/>
    </xf>
    <xf numFmtId="0" fontId="27" fillId="0" borderId="1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30" fillId="0" borderId="0" xfId="0" applyFont="1" applyFill="1" applyBorder="1" applyAlignment="1">
      <alignment vertical="center"/>
    </xf>
    <xf numFmtId="0" fontId="27" fillId="33" borderId="30" xfId="0" applyFont="1" applyFill="1" applyBorder="1" applyAlignment="1" applyProtection="1">
      <alignment horizontal="left" vertical="center" shrinkToFit="1"/>
      <protection locked="0"/>
    </xf>
    <xf numFmtId="0" fontId="27" fillId="33" borderId="24" xfId="0" applyFont="1" applyFill="1" applyBorder="1" applyAlignment="1" applyProtection="1">
      <alignment horizontal="left" vertical="center" shrinkToFit="1"/>
      <protection locked="0"/>
    </xf>
    <xf numFmtId="0" fontId="26" fillId="33" borderId="0" xfId="0" applyFont="1" applyFill="1" applyBorder="1" applyAlignment="1">
      <alignment horizontal="left" vertical="center" shrinkToFit="1"/>
    </xf>
    <xf numFmtId="0" fontId="26" fillId="33" borderId="39" xfId="0" applyFont="1" applyFill="1" applyBorder="1" applyAlignment="1">
      <alignment horizontal="left" vertical="center" shrinkToFit="1"/>
    </xf>
    <xf numFmtId="0" fontId="26" fillId="33" borderId="0" xfId="0" applyFont="1" applyFill="1" applyBorder="1" applyAlignment="1">
      <alignment horizontal="left" vertical="center"/>
    </xf>
    <xf numFmtId="0" fontId="26" fillId="33" borderId="39" xfId="0" applyFont="1" applyFill="1" applyBorder="1" applyAlignment="1">
      <alignment horizontal="left" vertical="center"/>
    </xf>
    <xf numFmtId="0" fontId="26" fillId="33" borderId="11" xfId="0" applyFont="1" applyFill="1" applyBorder="1" applyAlignment="1">
      <alignment horizontal="left" vertical="center" shrinkToFit="1"/>
    </xf>
    <xf numFmtId="0" fontId="0" fillId="0" borderId="0" xfId="0" applyAlignment="1">
      <alignment horizontal="left" vertical="center" shrinkToFit="1"/>
    </xf>
    <xf numFmtId="0" fontId="0" fillId="0" borderId="39" xfId="0" applyBorder="1" applyAlignment="1">
      <alignment horizontal="left" vertical="center" shrinkToFit="1"/>
    </xf>
    <xf numFmtId="0" fontId="0" fillId="0" borderId="0" xfId="0" applyAlignment="1">
      <alignment horizontal="left" vertical="center"/>
    </xf>
    <xf numFmtId="0" fontId="0" fillId="0" borderId="39" xfId="0" applyBorder="1" applyAlignment="1">
      <alignment horizontal="left" vertical="center"/>
    </xf>
    <xf numFmtId="0" fontId="25" fillId="0" borderId="1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39" xfId="0" applyBorder="1" applyAlignment="1">
      <alignment horizontal="center" vertical="center" wrapText="1"/>
    </xf>
    <xf numFmtId="177" fontId="25" fillId="0" borderId="12" xfId="0" applyNumberFormat="1" applyFont="1" applyFill="1" applyBorder="1" applyAlignment="1">
      <alignment horizontal="center" vertical="center" shrinkToFit="1"/>
    </xf>
    <xf numFmtId="0" fontId="0" fillId="0" borderId="21" xfId="0" applyBorder="1" applyAlignment="1">
      <alignment horizontal="center" vertical="center" shrinkToFit="1"/>
    </xf>
    <xf numFmtId="0" fontId="0" fillId="0" borderId="35" xfId="0" applyBorder="1" applyAlignment="1">
      <alignment horizontal="center" vertical="center" shrinkToFit="1"/>
    </xf>
    <xf numFmtId="190" fontId="27" fillId="6" borderId="36" xfId="0" applyNumberFormat="1" applyFont="1" applyFill="1" applyBorder="1" applyAlignment="1">
      <alignment vertical="center" shrinkToFit="1"/>
    </xf>
    <xf numFmtId="190" fontId="0" fillId="6" borderId="30" xfId="0" applyNumberFormat="1" applyFill="1" applyBorder="1" applyAlignment="1">
      <alignment vertical="center" shrinkToFit="1"/>
    </xf>
    <xf numFmtId="190" fontId="0" fillId="6" borderId="27" xfId="0" applyNumberFormat="1" applyFill="1" applyBorder="1" applyAlignment="1">
      <alignment vertical="center" shrinkToFit="1"/>
    </xf>
    <xf numFmtId="0" fontId="26" fillId="33" borderId="24" xfId="0" applyFont="1" applyFill="1" applyBorder="1" applyAlignment="1">
      <alignment horizontal="left" vertical="center" shrinkToFit="1"/>
    </xf>
    <xf numFmtId="0" fontId="26" fillId="33" borderId="43" xfId="0" applyFont="1" applyFill="1" applyBorder="1" applyAlignment="1">
      <alignment horizontal="left" vertical="center" shrinkToFit="1"/>
    </xf>
    <xf numFmtId="0" fontId="26" fillId="33" borderId="24" xfId="0" applyFont="1" applyFill="1" applyBorder="1" applyAlignment="1">
      <alignment vertical="center" shrinkToFit="1"/>
    </xf>
    <xf numFmtId="0" fontId="0" fillId="33" borderId="24" xfId="0" applyFill="1" applyBorder="1" applyAlignment="1">
      <alignment vertical="center" shrinkToFit="1"/>
    </xf>
    <xf numFmtId="0" fontId="0" fillId="33" borderId="49" xfId="0" applyFill="1" applyBorder="1" applyAlignment="1">
      <alignment vertical="center" shrinkToFit="1"/>
    </xf>
    <xf numFmtId="177" fontId="25" fillId="0" borderId="37" xfId="0" applyNumberFormat="1" applyFont="1" applyFill="1" applyBorder="1" applyAlignment="1">
      <alignment horizontal="center" vertical="center" shrinkToFit="1"/>
    </xf>
    <xf numFmtId="177" fontId="26" fillId="0" borderId="54" xfId="0" applyNumberFormat="1" applyFont="1" applyFill="1" applyBorder="1" applyAlignment="1">
      <alignment horizontal="center" vertical="center" shrinkToFit="1"/>
    </xf>
    <xf numFmtId="188" fontId="27" fillId="6" borderId="25" xfId="0" applyNumberFormat="1" applyFont="1" applyFill="1" applyBorder="1" applyAlignment="1" applyProtection="1">
      <alignment vertical="center" shrinkToFit="1"/>
    </xf>
    <xf numFmtId="188" fontId="27" fillId="6" borderId="55" xfId="0" applyNumberFormat="1" applyFont="1" applyFill="1" applyBorder="1" applyAlignment="1" applyProtection="1">
      <alignment vertical="center" shrinkToFit="1"/>
    </xf>
    <xf numFmtId="190" fontId="27" fillId="33" borderId="36" xfId="0" applyNumberFormat="1" applyFont="1" applyFill="1" applyBorder="1" applyAlignment="1" applyProtection="1">
      <alignment vertical="center" shrinkToFit="1"/>
    </xf>
    <xf numFmtId="190" fontId="0" fillId="33" borderId="30" xfId="0" applyNumberFormat="1" applyFill="1" applyBorder="1" applyAlignment="1" applyProtection="1">
      <alignment vertical="center" shrinkToFit="1"/>
    </xf>
    <xf numFmtId="190" fontId="0" fillId="33" borderId="27" xfId="0" applyNumberFormat="1" applyFill="1" applyBorder="1" applyAlignment="1" applyProtection="1">
      <alignment vertical="center" shrinkToFit="1"/>
    </xf>
    <xf numFmtId="0" fontId="27" fillId="33" borderId="36" xfId="0" applyFont="1" applyFill="1" applyBorder="1" applyAlignment="1" applyProtection="1">
      <alignment vertical="center" shrinkToFit="1"/>
    </xf>
    <xf numFmtId="0" fontId="0" fillId="33" borderId="30" xfId="0" applyFill="1" applyBorder="1" applyAlignment="1" applyProtection="1">
      <alignment vertical="center" shrinkToFit="1"/>
    </xf>
    <xf numFmtId="0" fontId="0" fillId="33" borderId="27" xfId="0" applyFill="1" applyBorder="1" applyAlignment="1" applyProtection="1">
      <alignment vertical="center" shrinkToFit="1"/>
    </xf>
    <xf numFmtId="190" fontId="27" fillId="33" borderId="36" xfId="0" applyNumberFormat="1" applyFont="1" applyFill="1" applyBorder="1" applyAlignment="1" applyProtection="1">
      <alignment vertical="center" shrinkToFit="1"/>
      <protection locked="0"/>
    </xf>
    <xf numFmtId="190" fontId="0" fillId="33" borderId="30" xfId="0" applyNumberFormat="1" applyFill="1" applyBorder="1" applyAlignment="1">
      <alignment vertical="center" shrinkToFit="1"/>
    </xf>
    <xf numFmtId="190" fontId="0" fillId="33" borderId="27" xfId="0" applyNumberFormat="1" applyFill="1" applyBorder="1" applyAlignment="1">
      <alignment vertical="center" shrinkToFit="1"/>
    </xf>
    <xf numFmtId="0" fontId="28" fillId="33" borderId="36" xfId="0" applyFont="1" applyFill="1" applyBorder="1" applyAlignment="1" applyProtection="1">
      <alignment horizontal="right" vertical="center" shrinkToFit="1"/>
      <protection locked="0"/>
    </xf>
    <xf numFmtId="0" fontId="0" fillId="33" borderId="30" xfId="0" applyFill="1" applyBorder="1" applyAlignment="1">
      <alignment horizontal="right" vertical="center" shrinkToFit="1"/>
    </xf>
    <xf numFmtId="0" fontId="0" fillId="33" borderId="27" xfId="0" applyFill="1" applyBorder="1" applyAlignment="1">
      <alignment horizontal="right" vertical="center" shrinkToFit="1"/>
    </xf>
    <xf numFmtId="0" fontId="0" fillId="0" borderId="11" xfId="0" applyFont="1" applyFill="1" applyBorder="1" applyAlignment="1">
      <alignment horizontal="center" vertical="center" wrapText="1"/>
    </xf>
    <xf numFmtId="0" fontId="0" fillId="0" borderId="0" xfId="0" applyAlignment="1">
      <alignment horizontal="center" vertical="center" wrapText="1"/>
    </xf>
    <xf numFmtId="56" fontId="27" fillId="33" borderId="36" xfId="0" applyNumberFormat="1" applyFont="1" applyFill="1" applyBorder="1" applyAlignment="1" applyProtection="1">
      <alignment vertical="center" shrinkToFit="1"/>
      <protection locked="0"/>
    </xf>
    <xf numFmtId="0" fontId="0" fillId="33" borderId="30" xfId="0" applyFill="1" applyBorder="1" applyAlignment="1">
      <alignment vertical="center" shrinkToFit="1"/>
    </xf>
    <xf numFmtId="0" fontId="27" fillId="0" borderId="57" xfId="0" applyFont="1" applyFill="1" applyBorder="1" applyAlignment="1" applyProtection="1">
      <alignment horizontal="center" vertical="center" shrinkToFit="1"/>
      <protection locked="0"/>
    </xf>
    <xf numFmtId="0" fontId="0" fillId="0" borderId="13" xfId="0" applyBorder="1" applyAlignment="1">
      <alignment horizontal="center" vertical="center" shrinkToFit="1"/>
    </xf>
    <xf numFmtId="0" fontId="0" fillId="0" borderId="42" xfId="0" applyBorder="1" applyAlignment="1">
      <alignment horizontal="center" vertical="center" shrinkToFit="1"/>
    </xf>
    <xf numFmtId="0" fontId="0" fillId="0" borderId="16" xfId="0" applyBorder="1" applyAlignment="1">
      <alignment horizontal="center" vertical="center" shrinkToFit="1"/>
    </xf>
    <xf numFmtId="0" fontId="0" fillId="0" borderId="0" xfId="0" applyBorder="1" applyAlignment="1">
      <alignment horizontal="center" vertical="center" shrinkToFit="1"/>
    </xf>
    <xf numFmtId="0" fontId="0" fillId="0" borderId="39" xfId="0" applyBorder="1" applyAlignment="1">
      <alignment horizontal="center" vertical="center" shrinkToFit="1"/>
    </xf>
    <xf numFmtId="0" fontId="0" fillId="0" borderId="17" xfId="0" applyBorder="1" applyAlignment="1">
      <alignment horizontal="center" vertical="center" shrinkToFit="1"/>
    </xf>
    <xf numFmtId="0" fontId="0" fillId="0" borderId="24" xfId="0" applyBorder="1" applyAlignment="1">
      <alignment horizontal="center" vertical="center" shrinkToFit="1"/>
    </xf>
    <xf numFmtId="0" fontId="0" fillId="0" borderId="43" xfId="0" applyBorder="1" applyAlignment="1">
      <alignment horizontal="center" vertical="center" shrinkToFit="1"/>
    </xf>
    <xf numFmtId="190" fontId="27" fillId="0" borderId="10"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42" xfId="0"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0" fillId="0" borderId="24" xfId="0" applyBorder="1" applyAlignment="1">
      <alignment horizontal="center" vertical="center" wrapText="1"/>
    </xf>
    <xf numFmtId="0" fontId="0" fillId="0" borderId="43" xfId="0" applyBorder="1" applyAlignment="1">
      <alignment horizontal="center" vertical="center" wrapText="1"/>
    </xf>
    <xf numFmtId="56" fontId="26" fillId="0" borderId="11" xfId="0" applyNumberFormat="1" applyFont="1" applyFill="1" applyBorder="1" applyAlignment="1" applyProtection="1">
      <alignment horizontal="right" vertical="center" shrinkToFit="1"/>
      <protection locked="0"/>
    </xf>
    <xf numFmtId="0" fontId="0" fillId="0" borderId="0" xfId="0" applyAlignment="1">
      <alignment horizontal="right" vertical="center" shrinkToFit="1"/>
    </xf>
    <xf numFmtId="56" fontId="26" fillId="0" borderId="64" xfId="0" quotePrefix="1" applyNumberFormat="1" applyFont="1" applyFill="1" applyBorder="1" applyAlignment="1" applyProtection="1">
      <alignment horizontal="center" vertical="center" shrinkToFit="1"/>
      <protection locked="0"/>
    </xf>
    <xf numFmtId="0" fontId="26" fillId="0" borderId="67" xfId="0" applyFont="1" applyBorder="1" applyAlignment="1">
      <alignment horizontal="center" vertical="center" shrinkToFit="1"/>
    </xf>
    <xf numFmtId="186" fontId="26" fillId="33" borderId="68" xfId="0" applyNumberFormat="1" applyFont="1" applyFill="1" applyBorder="1" applyAlignment="1">
      <alignment horizontal="center" vertical="center" shrinkToFit="1"/>
    </xf>
    <xf numFmtId="186" fontId="26" fillId="33" borderId="63" xfId="0" applyNumberFormat="1" applyFont="1" applyFill="1" applyBorder="1" applyAlignment="1">
      <alignment vertical="center" shrinkToFit="1"/>
    </xf>
    <xf numFmtId="0" fontId="26" fillId="0" borderId="64" xfId="0" applyFont="1" applyBorder="1" applyAlignment="1" applyProtection="1">
      <alignment horizontal="center" vertical="center" shrinkToFit="1"/>
    </xf>
    <xf numFmtId="184" fontId="26" fillId="0" borderId="64" xfId="0" applyNumberFormat="1" applyFont="1" applyBorder="1" applyAlignment="1">
      <alignment horizontal="center" vertical="center" shrinkToFit="1"/>
    </xf>
    <xf numFmtId="0" fontId="26" fillId="0" borderId="65" xfId="0" applyFont="1" applyBorder="1" applyAlignment="1">
      <alignment horizontal="center" vertical="center" shrinkToFit="1"/>
    </xf>
    <xf numFmtId="0" fontId="0" fillId="33" borderId="0" xfId="0" applyFill="1" applyAlignment="1">
      <alignment horizontal="left" vertical="center" shrinkToFit="1"/>
    </xf>
    <xf numFmtId="0" fontId="0" fillId="33" borderId="53" xfId="0" applyFill="1" applyBorder="1" applyAlignment="1">
      <alignment horizontal="left" vertical="center" shrinkToFit="1"/>
    </xf>
    <xf numFmtId="56" fontId="26" fillId="0" borderId="11" xfId="0" applyNumberFormat="1" applyFont="1" applyFill="1" applyBorder="1" applyAlignment="1" applyProtection="1">
      <alignment vertical="center" shrinkToFit="1"/>
      <protection locked="0"/>
    </xf>
    <xf numFmtId="0" fontId="26" fillId="0" borderId="0" xfId="0" applyFont="1" applyBorder="1" applyAlignment="1">
      <alignment vertical="center" shrinkToFit="1"/>
    </xf>
    <xf numFmtId="0" fontId="26" fillId="0" borderId="53" xfId="0" applyFont="1" applyBorder="1" applyAlignment="1">
      <alignment vertical="center" shrinkToFit="1"/>
    </xf>
    <xf numFmtId="0" fontId="26" fillId="0" borderId="25" xfId="0" applyFont="1" applyFill="1" applyBorder="1" applyAlignment="1">
      <alignment horizontal="center" vertical="center" shrinkToFit="1"/>
    </xf>
    <xf numFmtId="0" fontId="26" fillId="0" borderId="25" xfId="0" applyFont="1" applyBorder="1" applyAlignment="1">
      <alignment horizontal="center" vertical="center" shrinkToFit="1"/>
    </xf>
    <xf numFmtId="0" fontId="26" fillId="0" borderId="36" xfId="0" applyFont="1" applyBorder="1" applyAlignment="1">
      <alignment horizontal="center" vertical="center" shrinkToFit="1"/>
    </xf>
    <xf numFmtId="182" fontId="26" fillId="33" borderId="66" xfId="0" applyNumberFormat="1" applyFont="1" applyFill="1" applyBorder="1" applyAlignment="1">
      <alignment vertical="center" shrinkToFit="1"/>
    </xf>
    <xf numFmtId="182" fontId="26" fillId="33" borderId="25" xfId="0" applyNumberFormat="1" applyFont="1" applyFill="1" applyBorder="1" applyAlignment="1">
      <alignment vertical="center" shrinkToFit="1"/>
    </xf>
    <xf numFmtId="184" fontId="26" fillId="33" borderId="66" xfId="0" applyNumberFormat="1" applyFont="1" applyFill="1" applyBorder="1" applyAlignment="1">
      <alignment vertical="center" shrinkToFit="1"/>
    </xf>
    <xf numFmtId="184" fontId="26" fillId="33" borderId="25" xfId="0" applyNumberFormat="1" applyFont="1" applyFill="1" applyBorder="1" applyAlignment="1">
      <alignment vertical="center" shrinkToFit="1"/>
    </xf>
    <xf numFmtId="182" fontId="26" fillId="6" borderId="66" xfId="0" applyNumberFormat="1" applyFont="1" applyFill="1" applyBorder="1" applyAlignment="1">
      <alignment vertical="center" shrinkToFit="1"/>
    </xf>
    <xf numFmtId="182" fontId="26" fillId="6" borderId="25" xfId="0" applyNumberFormat="1" applyFont="1" applyFill="1" applyBorder="1" applyAlignment="1">
      <alignment vertical="center" shrinkToFit="1"/>
    </xf>
    <xf numFmtId="187" fontId="26" fillId="6" borderId="14" xfId="0" applyNumberFormat="1" applyFont="1" applyFill="1" applyBorder="1" applyAlignment="1" applyProtection="1">
      <alignment vertical="center" shrinkToFit="1"/>
    </xf>
    <xf numFmtId="187" fontId="26" fillId="6" borderId="22" xfId="0" applyNumberFormat="1" applyFont="1" applyFill="1" applyBorder="1" applyAlignment="1" applyProtection="1">
      <alignment vertical="center" shrinkToFit="1"/>
    </xf>
    <xf numFmtId="187" fontId="26" fillId="6" borderId="56" xfId="0" applyNumberFormat="1" applyFont="1" applyFill="1" applyBorder="1" applyAlignment="1" applyProtection="1">
      <alignment vertical="center" shrinkToFit="1"/>
    </xf>
    <xf numFmtId="0" fontId="0" fillId="0" borderId="13" xfId="0" applyFill="1" applyBorder="1" applyAlignment="1">
      <alignment horizontal="center" vertical="center" shrinkToFit="1"/>
    </xf>
    <xf numFmtId="0" fontId="0" fillId="0" borderId="13" xfId="0" applyBorder="1" applyAlignment="1">
      <alignment vertical="center" shrinkToFit="1"/>
    </xf>
    <xf numFmtId="0" fontId="0" fillId="0" borderId="42" xfId="0" applyBorder="1" applyAlignment="1">
      <alignment vertical="center" shrinkToFit="1"/>
    </xf>
    <xf numFmtId="56" fontId="25" fillId="0" borderId="11" xfId="0" applyNumberFormat="1" applyFont="1" applyFill="1" applyBorder="1" applyAlignment="1" applyProtection="1">
      <alignment vertical="center" shrinkToFit="1"/>
      <protection locked="0"/>
    </xf>
    <xf numFmtId="0" fontId="21" fillId="0" borderId="11" xfId="0" applyFont="1" applyFill="1" applyBorder="1" applyAlignment="1">
      <alignment horizontal="center" vertical="top" wrapText="1"/>
    </xf>
    <xf numFmtId="0" fontId="0" fillId="0" borderId="0" xfId="0" applyAlignment="1">
      <alignment horizontal="center" vertical="top" wrapText="1"/>
    </xf>
    <xf numFmtId="0" fontId="0" fillId="0" borderId="39" xfId="0" applyBorder="1" applyAlignment="1">
      <alignment horizontal="center" vertical="top" wrapText="1"/>
    </xf>
    <xf numFmtId="0" fontId="0" fillId="0" borderId="11" xfId="0" applyBorder="1" applyAlignment="1">
      <alignment horizontal="center" vertical="top" wrapText="1"/>
    </xf>
    <xf numFmtId="192" fontId="0" fillId="33" borderId="30" xfId="0" applyNumberFormat="1" applyFill="1" applyBorder="1" applyAlignment="1">
      <alignment horizontal="left" vertical="center" shrinkToFit="1"/>
    </xf>
    <xf numFmtId="56" fontId="27" fillId="33" borderId="32" xfId="0" applyNumberFormat="1" applyFont="1" applyFill="1" applyBorder="1" applyAlignment="1" applyProtection="1">
      <alignment horizontal="right" vertical="center" shrinkToFit="1"/>
      <protection locked="0"/>
    </xf>
    <xf numFmtId="0" fontId="0" fillId="33" borderId="33" xfId="0" applyFill="1" applyBorder="1" applyAlignment="1">
      <alignment horizontal="right" vertical="center" shrinkToFit="1"/>
    </xf>
    <xf numFmtId="56" fontId="27" fillId="33" borderId="33" xfId="0" applyNumberFormat="1" applyFont="1" applyFill="1" applyBorder="1" applyAlignment="1" applyProtection="1">
      <alignment horizontal="right" vertical="center" shrinkToFit="1"/>
      <protection locked="0"/>
    </xf>
    <xf numFmtId="182" fontId="27" fillId="33" borderId="32" xfId="0" applyNumberFormat="1" applyFont="1" applyFill="1" applyBorder="1" applyAlignment="1" applyProtection="1">
      <alignment vertical="center" shrinkToFit="1"/>
    </xf>
    <xf numFmtId="0" fontId="0" fillId="33" borderId="33" xfId="0" applyFill="1" applyBorder="1" applyAlignment="1">
      <alignment vertical="center" shrinkToFit="1"/>
    </xf>
    <xf numFmtId="181" fontId="27" fillId="33" borderId="20" xfId="0" applyNumberFormat="1" applyFont="1" applyFill="1" applyBorder="1" applyAlignment="1" applyProtection="1">
      <alignment vertical="center" shrinkToFit="1"/>
      <protection locked="0"/>
    </xf>
    <xf numFmtId="178" fontId="27" fillId="33" borderId="32" xfId="0" applyNumberFormat="1" applyFont="1" applyFill="1" applyBorder="1" applyAlignment="1" applyProtection="1">
      <alignment vertical="center" shrinkToFit="1"/>
      <protection locked="0"/>
    </xf>
    <xf numFmtId="0" fontId="27" fillId="0" borderId="41" xfId="0" applyFont="1" applyFill="1" applyBorder="1" applyAlignment="1">
      <alignment horizontal="center" vertical="center" wrapText="1" shrinkToFit="1"/>
    </xf>
    <xf numFmtId="0" fontId="27" fillId="0" borderId="41" xfId="0" applyFont="1" applyBorder="1" applyAlignment="1">
      <alignment horizontal="center" vertical="center"/>
    </xf>
    <xf numFmtId="0" fontId="27" fillId="0" borderId="50" xfId="0" applyFont="1" applyBorder="1" applyAlignment="1">
      <alignment horizontal="center" vertical="center"/>
    </xf>
    <xf numFmtId="0" fontId="27" fillId="33" borderId="36" xfId="0" applyFont="1" applyFill="1" applyBorder="1" applyAlignment="1">
      <alignment vertical="center"/>
    </xf>
    <xf numFmtId="0" fontId="27" fillId="33" borderId="30" xfId="0" applyFont="1" applyFill="1" applyBorder="1" applyAlignment="1">
      <alignment vertical="center"/>
    </xf>
    <xf numFmtId="0" fontId="27" fillId="33" borderId="48" xfId="0" applyFont="1" applyFill="1" applyBorder="1" applyAlignment="1">
      <alignment vertical="center"/>
    </xf>
    <xf numFmtId="0" fontId="27" fillId="33" borderId="38" xfId="0" applyFont="1" applyFill="1" applyBorder="1" applyAlignment="1">
      <alignment vertical="center"/>
    </xf>
    <xf numFmtId="0" fontId="27" fillId="33" borderId="24" xfId="0" applyFont="1" applyFill="1" applyBorder="1" applyAlignment="1">
      <alignment vertical="center"/>
    </xf>
    <xf numFmtId="0" fontId="27" fillId="33" borderId="49" xfId="0" applyFont="1" applyFill="1" applyBorder="1" applyAlignment="1">
      <alignment vertical="center"/>
    </xf>
    <xf numFmtId="0" fontId="27" fillId="0" borderId="40" xfId="0" applyFont="1" applyFill="1" applyBorder="1" applyAlignment="1">
      <alignment horizontal="center" vertical="center"/>
    </xf>
    <xf numFmtId="0" fontId="27" fillId="0" borderId="45" xfId="0" applyFont="1" applyBorder="1" applyAlignment="1">
      <alignment horizontal="center" vertical="center"/>
    </xf>
    <xf numFmtId="0" fontId="27" fillId="33" borderId="10" xfId="0" applyFont="1" applyFill="1" applyBorder="1" applyAlignment="1">
      <alignment vertical="center" shrinkToFit="1"/>
    </xf>
    <xf numFmtId="0" fontId="27" fillId="33" borderId="13" xfId="0" applyFont="1" applyFill="1" applyBorder="1" applyAlignment="1">
      <alignment vertical="center" shrinkToFit="1"/>
    </xf>
    <xf numFmtId="0" fontId="27" fillId="33" borderId="51" xfId="0" applyFont="1" applyFill="1" applyBorder="1" applyAlignment="1">
      <alignment vertical="center" shrinkToFit="1"/>
    </xf>
    <xf numFmtId="0" fontId="21" fillId="0" borderId="10" xfId="0" applyFont="1" applyFill="1" applyBorder="1" applyAlignment="1">
      <alignment horizontal="center" vertical="top" wrapText="1"/>
    </xf>
    <xf numFmtId="0" fontId="0" fillId="0" borderId="13" xfId="0" applyBorder="1" applyAlignment="1">
      <alignment horizontal="center" vertical="top" wrapText="1"/>
    </xf>
    <xf numFmtId="0" fontId="0" fillId="0" borderId="42" xfId="0" applyBorder="1" applyAlignment="1">
      <alignment horizontal="center" vertical="top" wrapText="1"/>
    </xf>
    <xf numFmtId="0" fontId="0" fillId="0" borderId="13" xfId="0" applyBorder="1" applyAlignment="1">
      <alignment horizontal="center"/>
    </xf>
    <xf numFmtId="0" fontId="0" fillId="0" borderId="42" xfId="0" applyBorder="1" applyAlignment="1">
      <alignment horizontal="center"/>
    </xf>
    <xf numFmtId="0" fontId="27" fillId="0" borderId="11" xfId="0" applyFont="1" applyFill="1" applyBorder="1" applyAlignment="1">
      <alignment horizontal="center" vertical="top" wrapText="1"/>
    </xf>
    <xf numFmtId="0" fontId="27" fillId="0" borderId="31" xfId="0" applyFont="1" applyFill="1" applyBorder="1" applyAlignment="1">
      <alignment horizontal="center" vertical="center" wrapText="1" shrinkToFit="1"/>
    </xf>
    <xf numFmtId="0" fontId="27" fillId="0" borderId="23" xfId="0" applyFont="1" applyFill="1" applyBorder="1" applyAlignment="1">
      <alignment horizontal="center" vertical="center" wrapText="1" shrinkToFit="1"/>
    </xf>
    <xf numFmtId="0" fontId="0" fillId="0" borderId="46" xfId="0" applyBorder="1" applyAlignment="1">
      <alignment vertical="center"/>
    </xf>
    <xf numFmtId="0" fontId="27" fillId="0" borderId="11" xfId="0" applyFont="1" applyFill="1" applyBorder="1" applyAlignment="1">
      <alignment horizontal="center" vertical="center" wrapText="1" shrinkToFit="1"/>
    </xf>
    <xf numFmtId="0" fontId="27" fillId="0" borderId="0" xfId="0" applyFont="1" applyFill="1" applyBorder="1" applyAlignment="1">
      <alignment horizontal="center" vertical="center" wrapText="1" shrinkToFit="1"/>
    </xf>
    <xf numFmtId="0" fontId="0" fillId="0" borderId="53" xfId="0" applyBorder="1" applyAlignment="1">
      <alignment vertical="center"/>
    </xf>
    <xf numFmtId="0" fontId="27" fillId="0" borderId="11" xfId="0" applyFont="1" applyBorder="1" applyAlignment="1">
      <alignment vertical="center"/>
    </xf>
    <xf numFmtId="0" fontId="27" fillId="0" borderId="0" xfId="0" applyFont="1" applyBorder="1" applyAlignment="1">
      <alignment vertical="center"/>
    </xf>
    <xf numFmtId="0" fontId="27" fillId="0" borderId="36" xfId="0" applyFont="1" applyFill="1" applyBorder="1" applyAlignment="1" applyProtection="1">
      <alignment horizontal="left" vertical="center" shrinkToFit="1"/>
      <protection locked="0"/>
    </xf>
    <xf numFmtId="0" fontId="0" fillId="0" borderId="30" xfId="0" applyBorder="1" applyAlignment="1">
      <alignment horizontal="left" vertical="center" shrinkToFit="1"/>
    </xf>
    <xf numFmtId="179" fontId="27" fillId="6" borderId="36" xfId="0" applyNumberFormat="1" applyFont="1" applyFill="1" applyBorder="1" applyAlignment="1">
      <alignment horizontal="right" vertical="center" shrinkToFit="1"/>
    </xf>
    <xf numFmtId="0" fontId="0" fillId="6" borderId="30" xfId="0" applyFill="1" applyBorder="1" applyAlignment="1">
      <alignment horizontal="right" vertical="center" shrinkToFit="1"/>
    </xf>
    <xf numFmtId="0" fontId="0" fillId="6" borderId="27" xfId="0" applyFill="1" applyBorder="1" applyAlignment="1">
      <alignment horizontal="right" vertical="center" shrinkToFit="1"/>
    </xf>
    <xf numFmtId="0" fontId="0" fillId="0" borderId="53" xfId="0" applyBorder="1" applyAlignment="1">
      <alignment horizontal="center" vertical="top" wrapText="1"/>
    </xf>
    <xf numFmtId="0" fontId="0" fillId="0" borderId="0" xfId="0" applyAlignment="1">
      <alignment horizontal="center" vertical="center"/>
    </xf>
    <xf numFmtId="0" fontId="0" fillId="0" borderId="39" xfId="0" applyBorder="1" applyAlignment="1">
      <alignment horizontal="center" vertical="center"/>
    </xf>
    <xf numFmtId="0" fontId="0" fillId="0" borderId="11" xfId="0" applyFill="1" applyBorder="1" applyAlignment="1">
      <alignment horizontal="center" vertical="center" wrapText="1"/>
    </xf>
    <xf numFmtId="0" fontId="0" fillId="0" borderId="53" xfId="0" applyBorder="1" applyAlignment="1">
      <alignment horizontal="center" vertical="center" wrapText="1"/>
    </xf>
    <xf numFmtId="190" fontId="27" fillId="33" borderId="25" xfId="0" applyNumberFormat="1" applyFont="1" applyFill="1" applyBorder="1" applyAlignment="1" applyProtection="1">
      <alignment vertical="center" shrinkToFit="1"/>
      <protection locked="0"/>
    </xf>
    <xf numFmtId="180" fontId="27" fillId="33" borderId="19" xfId="0" applyNumberFormat="1" applyFont="1" applyFill="1" applyBorder="1" applyAlignment="1" applyProtection="1">
      <alignment horizontal="left" vertical="center" shrinkToFit="1"/>
    </xf>
    <xf numFmtId="0" fontId="27" fillId="33" borderId="30" xfId="0" applyFont="1" applyFill="1" applyBorder="1" applyAlignment="1">
      <alignment horizontal="left" vertical="center" shrinkToFit="1"/>
    </xf>
    <xf numFmtId="0" fontId="27" fillId="33" borderId="48" xfId="0" applyFont="1" applyFill="1" applyBorder="1" applyAlignment="1">
      <alignment horizontal="left" vertical="center" shrinkToFit="1"/>
    </xf>
    <xf numFmtId="180" fontId="27" fillId="6" borderId="32" xfId="0" applyNumberFormat="1" applyFont="1" applyFill="1" applyBorder="1" applyAlignment="1" applyProtection="1">
      <alignment vertical="center" shrinkToFit="1"/>
    </xf>
    <xf numFmtId="0" fontId="0" fillId="6" borderId="33" xfId="0" applyFill="1" applyBorder="1" applyAlignment="1">
      <alignment vertical="center" shrinkToFit="1"/>
    </xf>
    <xf numFmtId="180" fontId="27" fillId="33" borderId="20" xfId="0" applyNumberFormat="1" applyFont="1" applyFill="1" applyBorder="1" applyAlignment="1" applyProtection="1">
      <alignment horizontal="left" vertical="center" shrinkToFit="1"/>
    </xf>
    <xf numFmtId="0" fontId="27" fillId="33" borderId="33" xfId="0" applyFont="1" applyFill="1" applyBorder="1" applyAlignment="1">
      <alignment horizontal="left" vertical="center" shrinkToFit="1"/>
    </xf>
    <xf numFmtId="0" fontId="27" fillId="33" borderId="52" xfId="0" applyFont="1" applyFill="1" applyBorder="1" applyAlignment="1">
      <alignment horizontal="left" vertical="center" shrinkToFit="1"/>
    </xf>
    <xf numFmtId="0" fontId="21" fillId="0" borderId="31" xfId="0" applyFont="1" applyFill="1" applyBorder="1" applyAlignment="1">
      <alignment horizontal="center" vertical="center" wrapText="1"/>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top"/>
    </xf>
    <xf numFmtId="0" fontId="0" fillId="0" borderId="39" xfId="0" applyBorder="1" applyAlignment="1">
      <alignment horizontal="center" vertical="top"/>
    </xf>
    <xf numFmtId="181" fontId="27" fillId="6" borderId="60" xfId="0" applyNumberFormat="1" applyFont="1" applyFill="1" applyBorder="1" applyAlignment="1" applyProtection="1">
      <alignment vertical="center" shrinkToFit="1"/>
    </xf>
    <xf numFmtId="0" fontId="27" fillId="0" borderId="31"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46" xfId="0" applyBorder="1" applyAlignment="1">
      <alignment horizontal="center" vertical="center" wrapText="1"/>
    </xf>
    <xf numFmtId="0" fontId="27" fillId="0" borderId="11" xfId="0" applyFont="1" applyFill="1" applyBorder="1" applyAlignment="1">
      <alignment horizontal="center" vertical="center" wrapText="1"/>
    </xf>
    <xf numFmtId="0" fontId="21" fillId="0" borderId="40" xfId="0" applyFont="1" applyFill="1" applyBorder="1" applyAlignment="1">
      <alignment horizontal="center" vertical="center"/>
    </xf>
    <xf numFmtId="0" fontId="0" fillId="0" borderId="41"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top"/>
    </xf>
    <xf numFmtId="0" fontId="0" fillId="0" borderId="42" xfId="0" applyBorder="1" applyAlignment="1">
      <alignment horizontal="center" vertical="top"/>
    </xf>
    <xf numFmtId="0" fontId="27" fillId="33" borderId="24" xfId="0" applyFont="1" applyFill="1" applyBorder="1" applyAlignment="1" applyProtection="1">
      <alignment horizontal="left" vertical="center" shrinkToFit="1"/>
      <protection locked="0"/>
    </xf>
    <xf numFmtId="0" fontId="27" fillId="33" borderId="43" xfId="0" applyFont="1" applyFill="1" applyBorder="1" applyAlignment="1">
      <alignment vertical="center"/>
    </xf>
    <xf numFmtId="192" fontId="0" fillId="33" borderId="24" xfId="0" applyNumberFormat="1" applyFill="1" applyBorder="1" applyAlignment="1">
      <alignment horizontal="left" vertical="center" shrinkToFit="1"/>
    </xf>
    <xf numFmtId="0" fontId="27" fillId="0" borderId="30" xfId="0" applyFont="1" applyFill="1" applyBorder="1" applyAlignment="1" applyProtection="1">
      <alignment horizontal="left" vertical="center" shrinkToFit="1"/>
      <protection locked="0"/>
    </xf>
    <xf numFmtId="0" fontId="27" fillId="33" borderId="30" xfId="0" applyFont="1" applyFill="1" applyBorder="1" applyAlignment="1" applyProtection="1">
      <alignment horizontal="left" vertical="center" shrinkToFit="1"/>
      <protection locked="0"/>
    </xf>
    <xf numFmtId="0" fontId="0" fillId="33" borderId="30" xfId="0" applyFill="1" applyBorder="1" applyAlignment="1">
      <alignment horizontal="left" vertical="center" shrinkToFit="1"/>
    </xf>
    <xf numFmtId="0" fontId="0" fillId="0" borderId="34" xfId="0" applyBorder="1" applyAlignment="1">
      <alignment horizontal="center" vertical="center" wrapText="1"/>
    </xf>
    <xf numFmtId="178" fontId="27" fillId="33" borderId="36" xfId="0" applyNumberFormat="1" applyFont="1" applyFill="1" applyBorder="1" applyAlignment="1" applyProtection="1">
      <alignment horizontal="right" vertical="center" shrinkToFit="1"/>
      <protection locked="0"/>
    </xf>
    <xf numFmtId="56" fontId="27" fillId="33" borderId="36" xfId="0" applyNumberFormat="1" applyFont="1" applyFill="1" applyBorder="1" applyAlignment="1" applyProtection="1">
      <alignment horizontal="right" vertical="center" shrinkToFit="1"/>
      <protection locked="0"/>
    </xf>
    <xf numFmtId="56" fontId="27" fillId="33" borderId="30" xfId="0" applyNumberFormat="1" applyFont="1" applyFill="1" applyBorder="1" applyAlignment="1" applyProtection="1">
      <alignment horizontal="right" vertical="center" shrinkToFit="1"/>
      <protection locked="0"/>
    </xf>
    <xf numFmtId="182" fontId="27" fillId="33" borderId="36" xfId="0" applyNumberFormat="1" applyFont="1" applyFill="1" applyBorder="1" applyAlignment="1" applyProtection="1">
      <alignment horizontal="right" vertical="center" shrinkToFit="1"/>
    </xf>
    <xf numFmtId="181" fontId="27" fillId="33" borderId="19" xfId="0" applyNumberFormat="1" applyFont="1" applyFill="1" applyBorder="1" applyAlignment="1" applyProtection="1">
      <alignment vertical="center" shrinkToFit="1"/>
      <protection locked="0"/>
    </xf>
    <xf numFmtId="178" fontId="27" fillId="33" borderId="36" xfId="0" applyNumberFormat="1" applyFont="1" applyFill="1" applyBorder="1" applyAlignment="1" applyProtection="1">
      <alignment vertical="center" shrinkToFit="1"/>
      <protection locked="0"/>
    </xf>
    <xf numFmtId="182" fontId="27" fillId="33" borderId="36" xfId="0" applyNumberFormat="1" applyFont="1" applyFill="1" applyBorder="1" applyAlignment="1" applyProtection="1">
      <alignment vertical="center" shrinkToFit="1"/>
    </xf>
    <xf numFmtId="181" fontId="27" fillId="33" borderId="19" xfId="0" applyNumberFormat="1" applyFont="1" applyFill="1" applyBorder="1" applyAlignment="1" applyProtection="1">
      <alignment horizontal="right" vertical="center" shrinkToFit="1"/>
      <protection locked="0"/>
    </xf>
    <xf numFmtId="181" fontId="27" fillId="6" borderId="61" xfId="0" applyNumberFormat="1" applyFont="1" applyFill="1" applyBorder="1" applyAlignment="1" applyProtection="1">
      <alignment vertical="center" shrinkToFit="1"/>
    </xf>
    <xf numFmtId="0" fontId="0" fillId="6" borderId="30" xfId="0" applyFill="1" applyBorder="1" applyAlignment="1">
      <alignment vertical="center" shrinkToFit="1"/>
    </xf>
    <xf numFmtId="180" fontId="27" fillId="6" borderId="36" xfId="0" applyNumberFormat="1" applyFont="1" applyFill="1" applyBorder="1" applyAlignment="1" applyProtection="1">
      <alignment vertical="center" shrinkToFit="1"/>
    </xf>
    <xf numFmtId="0" fontId="25" fillId="0" borderId="15" xfId="0" applyFont="1" applyBorder="1" applyAlignment="1">
      <alignment horizontal="center" vertical="center" wrapText="1"/>
    </xf>
    <xf numFmtId="0" fontId="26" fillId="0" borderId="23" xfId="0" applyFont="1" applyBorder="1" applyAlignment="1">
      <alignment horizontal="center" vertical="center"/>
    </xf>
    <xf numFmtId="0" fontId="26" fillId="0" borderId="46" xfId="0" applyFont="1" applyBorder="1" applyAlignment="1">
      <alignment horizontal="center" vertical="center"/>
    </xf>
    <xf numFmtId="0" fontId="26" fillId="0" borderId="18" xfId="0" applyFont="1" applyBorder="1" applyAlignment="1">
      <alignment horizontal="center" vertical="center"/>
    </xf>
    <xf numFmtId="0" fontId="26" fillId="0" borderId="21" xfId="0" applyFont="1" applyBorder="1" applyAlignment="1">
      <alignment horizontal="center" vertical="center"/>
    </xf>
    <xf numFmtId="0" fontId="26" fillId="0" borderId="47" xfId="0" applyFont="1" applyBorder="1" applyAlignment="1">
      <alignment horizontal="center" vertical="center"/>
    </xf>
    <xf numFmtId="0" fontId="26" fillId="0" borderId="36" xfId="0" applyFont="1" applyFill="1" applyBorder="1" applyAlignment="1">
      <alignment horizontal="center" vertical="center" wrapText="1"/>
    </xf>
    <xf numFmtId="0" fontId="0" fillId="0" borderId="30" xfId="0" applyBorder="1" applyAlignment="1">
      <alignment horizontal="center" vertical="center" wrapText="1"/>
    </xf>
    <xf numFmtId="0" fontId="25" fillId="0" borderId="36"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9" fillId="0" borderId="30" xfId="0" applyFont="1" applyBorder="1" applyAlignment="1">
      <alignment horizontal="center" vertical="center" wrapText="1"/>
    </xf>
    <xf numFmtId="0" fontId="25" fillId="0" borderId="19" xfId="0" applyFont="1" applyFill="1" applyBorder="1" applyAlignment="1">
      <alignment horizontal="center" vertical="center" wrapText="1"/>
    </xf>
    <xf numFmtId="0" fontId="0" fillId="0" borderId="27" xfId="0" applyBorder="1" applyAlignment="1">
      <alignment horizontal="center" vertical="center" wrapText="1"/>
    </xf>
    <xf numFmtId="0" fontId="25" fillId="0" borderId="61" xfId="0" applyFont="1" applyFill="1" applyBorder="1" applyAlignment="1">
      <alignment horizontal="center" vertical="center" wrapText="1"/>
    </xf>
    <xf numFmtId="0" fontId="21" fillId="0" borderId="44" xfId="0" applyFont="1" applyFill="1" applyBorder="1" applyAlignment="1">
      <alignment horizontal="center" vertical="center"/>
    </xf>
    <xf numFmtId="178" fontId="27" fillId="33" borderId="32" xfId="0" applyNumberFormat="1" applyFont="1" applyFill="1" applyBorder="1" applyAlignment="1" applyProtection="1">
      <alignment horizontal="right" vertical="center" shrinkToFit="1"/>
      <protection locked="0"/>
    </xf>
    <xf numFmtId="0" fontId="0" fillId="33" borderId="28" xfId="0" applyFill="1" applyBorder="1" applyAlignment="1">
      <alignment horizontal="right" vertical="center" shrinkToFit="1"/>
    </xf>
    <xf numFmtId="181" fontId="27" fillId="33" borderId="57" xfId="0" applyNumberFormat="1" applyFont="1" applyFill="1" applyBorder="1" applyAlignment="1" applyProtection="1">
      <alignment vertical="center" shrinkToFit="1"/>
      <protection locked="0"/>
    </xf>
    <xf numFmtId="181" fontId="0" fillId="33" borderId="42" xfId="0" applyNumberFormat="1" applyFill="1" applyBorder="1" applyAlignment="1">
      <alignment vertical="center" shrinkToFit="1"/>
    </xf>
    <xf numFmtId="181" fontId="0" fillId="33" borderId="27" xfId="0" applyNumberFormat="1" applyFill="1" applyBorder="1" applyAlignment="1">
      <alignment horizontal="right" vertical="center" shrinkToFit="1"/>
    </xf>
    <xf numFmtId="181" fontId="27" fillId="33" borderId="17" xfId="0" applyNumberFormat="1" applyFont="1" applyFill="1" applyBorder="1" applyAlignment="1" applyProtection="1">
      <alignment horizontal="right" vertical="center" shrinkToFit="1"/>
      <protection locked="0"/>
    </xf>
    <xf numFmtId="181" fontId="0" fillId="33" borderId="43" xfId="0" applyNumberFormat="1" applyFill="1" applyBorder="1" applyAlignment="1">
      <alignment horizontal="right" vertical="center" shrinkToFit="1"/>
    </xf>
    <xf numFmtId="181" fontId="0" fillId="33" borderId="27" xfId="0" applyNumberFormat="1" applyFill="1" applyBorder="1" applyAlignment="1">
      <alignment vertical="center" shrinkToFit="1"/>
    </xf>
    <xf numFmtId="0" fontId="27" fillId="0" borderId="44" xfId="0" applyFont="1" applyBorder="1" applyAlignment="1">
      <alignment horizontal="center" vertical="center"/>
    </xf>
    <xf numFmtId="0" fontId="0" fillId="0" borderId="70" xfId="0" applyBorder="1" applyAlignment="1">
      <alignment horizontal="center" vertical="center"/>
    </xf>
    <xf numFmtId="0" fontId="27" fillId="33" borderId="30" xfId="0" applyFont="1" applyFill="1" applyBorder="1" applyAlignment="1" applyProtection="1">
      <alignment horizontal="center" vertical="center" shrinkToFit="1"/>
      <protection locked="0"/>
    </xf>
    <xf numFmtId="0" fontId="0" fillId="33" borderId="30" xfId="0" applyFill="1" applyBorder="1" applyAlignment="1">
      <alignment horizontal="center" vertical="center" shrinkToFit="1"/>
    </xf>
    <xf numFmtId="0" fontId="0" fillId="33" borderId="27" xfId="0" applyFill="1" applyBorder="1" applyAlignment="1">
      <alignment horizontal="center" vertical="center" shrinkToFit="1"/>
    </xf>
    <xf numFmtId="0" fontId="0" fillId="0" borderId="0" xfId="0" applyBorder="1" applyAlignment="1">
      <alignment horizontal="center" wrapText="1"/>
    </xf>
    <xf numFmtId="190" fontId="21" fillId="33" borderId="36" xfId="0" applyNumberFormat="1" applyFont="1" applyFill="1" applyBorder="1" applyAlignment="1" applyProtection="1">
      <alignment vertical="center" shrinkToFit="1"/>
    </xf>
    <xf numFmtId="190" fontId="0" fillId="33" borderId="30" xfId="0" applyNumberFormat="1" applyFont="1" applyFill="1" applyBorder="1" applyAlignment="1" applyProtection="1">
      <alignment vertical="center" shrinkToFit="1"/>
    </xf>
    <xf numFmtId="190" fontId="0" fillId="33" borderId="27" xfId="0" applyNumberFormat="1" applyFont="1" applyFill="1" applyBorder="1" applyAlignment="1" applyProtection="1">
      <alignment vertical="center" shrinkToFit="1"/>
    </xf>
    <xf numFmtId="0" fontId="0" fillId="0" borderId="0" xfId="0" applyBorder="1" applyAlignment="1">
      <alignment horizontal="center" vertical="top" wrapText="1"/>
    </xf>
    <xf numFmtId="191" fontId="27" fillId="6" borderId="36" xfId="0" applyNumberFormat="1" applyFont="1" applyFill="1" applyBorder="1" applyAlignment="1" applyProtection="1">
      <alignment vertical="center" shrinkToFit="1"/>
    </xf>
    <xf numFmtId="191" fontId="0" fillId="6" borderId="30" xfId="0" applyNumberFormat="1" applyFill="1" applyBorder="1" applyAlignment="1" applyProtection="1">
      <alignment vertical="center" shrinkToFit="1"/>
    </xf>
    <xf numFmtId="191" fontId="0" fillId="6" borderId="27" xfId="0" applyNumberFormat="1" applyFill="1" applyBorder="1" applyAlignment="1" applyProtection="1">
      <alignment vertical="center" shrinkToFit="1"/>
    </xf>
    <xf numFmtId="0" fontId="0" fillId="33" borderId="27" xfId="0" applyFill="1" applyBorder="1" applyAlignment="1">
      <alignment vertical="center" shrinkToFit="1"/>
    </xf>
    <xf numFmtId="0" fontId="27" fillId="33" borderId="36" xfId="0" applyFont="1" applyFill="1" applyBorder="1" applyAlignment="1" applyProtection="1">
      <alignment horizontal="right" vertical="center" shrinkToFit="1"/>
      <protection locked="0"/>
    </xf>
    <xf numFmtId="0" fontId="21" fillId="0" borderId="15"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0" fillId="0" borderId="21" xfId="0" applyBorder="1" applyAlignment="1">
      <alignment horizontal="center" vertical="center"/>
    </xf>
    <xf numFmtId="0" fontId="0" fillId="0" borderId="35" xfId="0" applyBorder="1" applyAlignment="1">
      <alignment horizontal="center" vertical="center"/>
    </xf>
    <xf numFmtId="0" fontId="21" fillId="33" borderId="30" xfId="0" applyFont="1" applyFill="1" applyBorder="1" applyAlignment="1" applyProtection="1">
      <alignment horizontal="left" vertical="center" shrinkToFit="1"/>
      <protection locked="0"/>
    </xf>
    <xf numFmtId="0" fontId="0" fillId="0" borderId="0" xfId="0" applyAlignment="1">
      <alignment horizontal="center" wrapText="1"/>
    </xf>
    <xf numFmtId="0" fontId="0" fillId="0" borderId="39" xfId="0" applyBorder="1" applyAlignment="1">
      <alignment horizontal="center" wrapText="1"/>
    </xf>
    <xf numFmtId="0" fontId="0" fillId="0" borderId="11" xfId="0" applyFill="1" applyBorder="1" applyAlignment="1">
      <alignment horizontal="center" vertical="top" wrapText="1"/>
    </xf>
    <xf numFmtId="0" fontId="0" fillId="0" borderId="11" xfId="0" applyFont="1" applyFill="1" applyBorder="1" applyAlignment="1">
      <alignment horizontal="center" vertical="center"/>
    </xf>
    <xf numFmtId="0" fontId="0" fillId="0" borderId="23" xfId="0" applyBorder="1" applyAlignment="1">
      <alignment horizontal="center"/>
    </xf>
    <xf numFmtId="0" fontId="0" fillId="0" borderId="34" xfId="0" applyBorder="1" applyAlignment="1">
      <alignment horizontal="center"/>
    </xf>
    <xf numFmtId="0" fontId="21" fillId="0" borderId="13" xfId="0" applyFont="1" applyBorder="1" applyAlignment="1">
      <alignment horizontal="center" vertical="center"/>
    </xf>
    <xf numFmtId="0" fontId="27" fillId="0" borderId="13" xfId="0" applyFont="1" applyBorder="1" applyAlignment="1">
      <alignment horizontal="center" vertical="center"/>
    </xf>
    <xf numFmtId="0" fontId="27" fillId="0" borderId="42" xfId="0" applyFont="1" applyBorder="1" applyAlignment="1">
      <alignment horizontal="center" vertical="center"/>
    </xf>
    <xf numFmtId="0" fontId="26" fillId="0" borderId="0" xfId="0" applyFont="1" applyAlignment="1">
      <alignment horizontal="center" vertical="center" wrapText="1"/>
    </xf>
    <xf numFmtId="0" fontId="26" fillId="0" borderId="39" xfId="0" applyFont="1" applyBorder="1" applyAlignment="1">
      <alignment horizontal="center" vertical="center" wrapText="1"/>
    </xf>
    <xf numFmtId="177" fontId="26" fillId="0" borderId="37" xfId="0" applyNumberFormat="1" applyFont="1" applyFill="1" applyBorder="1" applyAlignment="1">
      <alignment horizontal="center" vertical="center" shrinkToFit="1"/>
    </xf>
    <xf numFmtId="0" fontId="21" fillId="0" borderId="36" xfId="0" applyFont="1" applyFill="1" applyBorder="1" applyAlignment="1">
      <alignment horizontal="center" vertical="center"/>
    </xf>
    <xf numFmtId="0" fontId="0" fillId="0" borderId="30" xfId="0" applyBorder="1" applyAlignment="1">
      <alignment horizontal="center"/>
    </xf>
    <xf numFmtId="0" fontId="0" fillId="0" borderId="27" xfId="0" applyBorder="1" applyAlignment="1">
      <alignment horizontal="center"/>
    </xf>
    <xf numFmtId="0" fontId="0" fillId="0" borderId="11" xfId="0" applyBorder="1" applyAlignment="1">
      <alignment horizontal="center" vertical="top"/>
    </xf>
    <xf numFmtId="0" fontId="21" fillId="0" borderId="10" xfId="0" applyFont="1" applyFill="1" applyBorder="1" applyAlignment="1">
      <alignment horizontal="center" vertical="center" wrapText="1"/>
    </xf>
    <xf numFmtId="0" fontId="21" fillId="0" borderId="10" xfId="0" applyFont="1" applyBorder="1" applyAlignment="1">
      <alignment horizontal="center" vertical="center"/>
    </xf>
    <xf numFmtId="177" fontId="26" fillId="0" borderId="12" xfId="0" applyNumberFormat="1" applyFont="1" applyFill="1" applyBorder="1" applyAlignment="1">
      <alignment horizontal="center" vertical="center" shrinkToFit="1"/>
    </xf>
    <xf numFmtId="0" fontId="26" fillId="0" borderId="0" xfId="0" applyFont="1" applyBorder="1" applyAlignment="1">
      <alignment horizontal="center" vertical="center"/>
    </xf>
    <xf numFmtId="0" fontId="26" fillId="0" borderId="39" xfId="0" applyFont="1" applyBorder="1" applyAlignment="1">
      <alignment horizontal="center" vertical="center"/>
    </xf>
    <xf numFmtId="0" fontId="27" fillId="0" borderId="38" xfId="0" applyFont="1" applyFill="1" applyBorder="1" applyAlignment="1" applyProtection="1">
      <alignment horizontal="left" vertical="center" shrinkToFit="1"/>
      <protection locked="0"/>
    </xf>
    <xf numFmtId="0" fontId="0" fillId="0" borderId="24" xfId="0" applyBorder="1" applyAlignment="1">
      <alignment horizontal="left" vertical="center" shrinkToFit="1"/>
    </xf>
    <xf numFmtId="0" fontId="0" fillId="33" borderId="48" xfId="0" applyFill="1" applyBorder="1" applyAlignment="1">
      <alignment horizontal="left" vertical="center" shrinkToFit="1"/>
    </xf>
    <xf numFmtId="0" fontId="0" fillId="33" borderId="33" xfId="0" applyFill="1" applyBorder="1" applyAlignment="1">
      <alignment horizontal="left" vertical="center" shrinkToFit="1"/>
    </xf>
    <xf numFmtId="0" fontId="0" fillId="33" borderId="52" xfId="0" applyFill="1" applyBorder="1" applyAlignment="1">
      <alignment horizontal="left" vertical="center" shrinkToFit="1"/>
    </xf>
    <xf numFmtId="0" fontId="27" fillId="33" borderId="28" xfId="0" applyFont="1" applyFill="1" applyBorder="1" applyAlignment="1" applyProtection="1">
      <alignment horizontal="center" vertical="center" shrinkToFit="1"/>
      <protection locked="0"/>
    </xf>
    <xf numFmtId="0" fontId="27" fillId="33" borderId="26" xfId="0" applyFont="1" applyFill="1" applyBorder="1" applyAlignment="1">
      <alignment horizontal="center" vertical="center" shrinkToFit="1"/>
    </xf>
    <xf numFmtId="0" fontId="27" fillId="33" borderId="27" xfId="0" applyFont="1" applyFill="1" applyBorder="1" applyAlignment="1" applyProtection="1">
      <alignment horizontal="center" vertical="center" shrinkToFit="1"/>
      <protection locked="0"/>
    </xf>
    <xf numFmtId="0" fontId="27" fillId="33" borderId="25" xfId="0" applyFont="1" applyFill="1" applyBorder="1" applyAlignment="1">
      <alignment horizontal="center" vertical="center" shrinkToFit="1"/>
    </xf>
    <xf numFmtId="0" fontId="27" fillId="33" borderId="25" xfId="0" applyFont="1" applyFill="1" applyBorder="1" applyAlignment="1" applyProtection="1">
      <alignment horizontal="center" vertical="center" shrinkToFit="1"/>
      <protection locked="0"/>
    </xf>
    <xf numFmtId="0" fontId="21" fillId="0" borderId="15" xfId="0" applyFont="1" applyFill="1" applyBorder="1" applyAlignment="1" applyProtection="1">
      <alignment horizontal="center" vertical="center" shrinkToFit="1"/>
      <protection locked="0"/>
    </xf>
    <xf numFmtId="0" fontId="27" fillId="0" borderId="23" xfId="0" applyFont="1" applyBorder="1" applyAlignment="1">
      <alignment horizontal="center" vertical="center" shrinkToFit="1"/>
    </xf>
    <xf numFmtId="0" fontId="27" fillId="0" borderId="46"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53" xfId="0" applyFont="1" applyBorder="1" applyAlignment="1">
      <alignment horizontal="center" vertical="center" shrinkToFit="1"/>
    </xf>
    <xf numFmtId="0" fontId="27" fillId="0" borderId="18" xfId="0" applyFont="1" applyBorder="1" applyAlignment="1">
      <alignment horizontal="center" vertical="center" shrinkToFit="1"/>
    </xf>
    <xf numFmtId="0" fontId="27" fillId="0" borderId="21" xfId="0" applyFont="1" applyBorder="1" applyAlignment="1">
      <alignment horizontal="center" vertical="center" shrinkToFit="1"/>
    </xf>
    <xf numFmtId="0" fontId="27" fillId="0" borderId="47" xfId="0" applyFont="1" applyBorder="1" applyAlignment="1">
      <alignment horizontal="center" vertical="center" shrinkToFit="1"/>
    </xf>
    <xf numFmtId="0" fontId="27" fillId="0" borderId="50" xfId="0" applyFont="1" applyFill="1" applyBorder="1" applyAlignment="1">
      <alignment horizontal="center" vertical="center" wrapText="1" shrinkToFit="1"/>
    </xf>
    <xf numFmtId="0" fontId="27" fillId="0" borderId="29"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27" xfId="0" applyFont="1" applyFill="1" applyBorder="1" applyAlignment="1" applyProtection="1">
      <alignment horizontal="center" vertical="center" shrinkToFit="1"/>
      <protection locked="0"/>
    </xf>
    <xf numFmtId="0" fontId="27" fillId="0" borderId="25" xfId="0" applyFont="1" applyFill="1" applyBorder="1" applyAlignment="1" applyProtection="1">
      <alignment horizontal="center" vertical="center" shrinkToFit="1"/>
      <protection locked="0"/>
    </xf>
    <xf numFmtId="0" fontId="27" fillId="33" borderId="13" xfId="0" applyFont="1" applyFill="1" applyBorder="1" applyAlignment="1">
      <alignment horizontal="left" vertical="center" shrinkToFit="1"/>
    </xf>
    <xf numFmtId="0" fontId="0" fillId="33" borderId="13" xfId="0" applyFill="1" applyBorder="1" applyAlignment="1">
      <alignment horizontal="left" vertical="center" shrinkToFit="1"/>
    </xf>
    <xf numFmtId="0" fontId="0" fillId="33" borderId="51" xfId="0" applyFill="1" applyBorder="1" applyAlignment="1">
      <alignment horizontal="left" vertical="center" shrinkToFit="1"/>
    </xf>
    <xf numFmtId="0" fontId="27" fillId="33" borderId="24" xfId="0" applyFont="1" applyFill="1" applyBorder="1" applyAlignment="1">
      <alignment horizontal="left" vertical="center" shrinkToFit="1"/>
    </xf>
    <xf numFmtId="0" fontId="0" fillId="33" borderId="24" xfId="0" applyFill="1" applyBorder="1" applyAlignment="1">
      <alignment horizontal="left" vertical="center" shrinkToFit="1"/>
    </xf>
    <xf numFmtId="0" fontId="0" fillId="33" borderId="49" xfId="0" applyFill="1" applyBorder="1" applyAlignment="1">
      <alignment horizontal="left" vertical="center" shrinkToFit="1"/>
    </xf>
    <xf numFmtId="0" fontId="27" fillId="33" borderId="13" xfId="0" applyFont="1" applyFill="1" applyBorder="1" applyAlignment="1" applyProtection="1">
      <alignment horizontal="left" vertical="center" shrinkToFit="1"/>
      <protection locked="0"/>
    </xf>
    <xf numFmtId="0" fontId="27" fillId="33" borderId="42" xfId="0" applyFont="1" applyFill="1" applyBorder="1" applyAlignment="1">
      <alignment vertical="center" shrinkToFit="1"/>
    </xf>
    <xf numFmtId="0" fontId="27" fillId="33" borderId="30" xfId="0" applyFont="1" applyFill="1" applyBorder="1" applyAlignment="1">
      <alignment vertical="center" shrinkToFit="1"/>
    </xf>
    <xf numFmtId="0" fontId="27" fillId="33" borderId="27" xfId="0" applyFont="1" applyFill="1" applyBorder="1" applyAlignment="1">
      <alignment vertical="center" shrinkToFit="1"/>
    </xf>
    <xf numFmtId="0" fontId="21" fillId="33" borderId="57" xfId="0" applyFont="1" applyFill="1" applyBorder="1" applyAlignment="1" applyProtection="1">
      <alignment horizontal="left" vertical="center" shrinkToFit="1"/>
      <protection locked="0"/>
    </xf>
    <xf numFmtId="0" fontId="0" fillId="33" borderId="42" xfId="0" applyFill="1" applyBorder="1" applyAlignment="1">
      <alignment horizontal="left" vertical="center" shrinkToFit="1"/>
    </xf>
    <xf numFmtId="0" fontId="21" fillId="33" borderId="19" xfId="0" applyFont="1" applyFill="1" applyBorder="1" applyAlignment="1" applyProtection="1">
      <alignment horizontal="left" vertical="center" shrinkToFit="1"/>
      <protection locked="0"/>
    </xf>
    <xf numFmtId="0" fontId="0" fillId="33" borderId="27" xfId="0" applyFill="1" applyBorder="1" applyAlignment="1">
      <alignment horizontal="left" vertical="center" shrinkToFit="1"/>
    </xf>
    <xf numFmtId="0" fontId="27" fillId="33" borderId="17" xfId="0" applyFont="1" applyFill="1" applyBorder="1" applyAlignment="1" applyProtection="1">
      <alignment horizontal="left" vertical="center" shrinkToFit="1"/>
      <protection locked="0"/>
    </xf>
    <xf numFmtId="0" fontId="0" fillId="33" borderId="43" xfId="0" applyFill="1" applyBorder="1" applyAlignment="1">
      <alignment horizontal="left" vertical="center" shrinkToFit="1"/>
    </xf>
    <xf numFmtId="0" fontId="27" fillId="33" borderId="36" xfId="0" applyFont="1" applyFill="1" applyBorder="1" applyAlignment="1" applyProtection="1">
      <alignment horizontal="left" vertical="center" shrinkToFit="1"/>
      <protection locked="0"/>
    </xf>
    <xf numFmtId="0" fontId="0" fillId="33" borderId="48" xfId="0" applyFill="1" applyBorder="1" applyAlignment="1">
      <alignment vertical="center" shrinkToFit="1"/>
    </xf>
    <xf numFmtId="0" fontId="27" fillId="0" borderId="46"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27" fillId="33" borderId="10" xfId="0" applyFont="1" applyFill="1" applyBorder="1" applyAlignment="1" applyProtection="1">
      <alignment horizontal="left" vertical="center" shrinkToFit="1"/>
      <protection locked="0"/>
    </xf>
    <xf numFmtId="0" fontId="0" fillId="33" borderId="13" xfId="0" applyFill="1" applyBorder="1" applyAlignment="1">
      <alignment vertical="center" shrinkToFit="1"/>
    </xf>
    <xf numFmtId="0" fontId="0" fillId="33" borderId="51" xfId="0" applyFill="1" applyBorder="1" applyAlignment="1">
      <alignment vertical="center" shrinkToFit="1"/>
    </xf>
    <xf numFmtId="0" fontId="21" fillId="0" borderId="44" xfId="0" applyFont="1" applyFill="1" applyBorder="1" applyAlignment="1">
      <alignment horizontal="center" vertical="center" wrapText="1" shrinkToFit="1"/>
    </xf>
    <xf numFmtId="0" fontId="27" fillId="0" borderId="41" xfId="0" applyFont="1" applyBorder="1" applyAlignment="1">
      <alignment horizontal="center" vertical="center" wrapText="1" shrinkToFit="1"/>
    </xf>
    <xf numFmtId="0" fontId="27" fillId="0" borderId="45" xfId="0" applyFont="1" applyBorder="1" applyAlignment="1">
      <alignment horizontal="center" vertical="center" wrapText="1" shrinkToFit="1"/>
    </xf>
    <xf numFmtId="0" fontId="34" fillId="0" borderId="0" xfId="0" applyFont="1" applyFill="1" applyBorder="1" applyAlignment="1">
      <alignment horizontal="center" vertical="center"/>
    </xf>
    <xf numFmtId="0" fontId="35" fillId="0" borderId="0" xfId="0" applyFont="1" applyAlignment="1">
      <alignment horizontal="center" vertical="center"/>
    </xf>
    <xf numFmtId="0" fontId="21" fillId="33" borderId="14"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56" xfId="0" applyFont="1" applyFill="1" applyBorder="1" applyAlignment="1">
      <alignment horizontal="left" vertical="center"/>
    </xf>
    <xf numFmtId="0" fontId="21" fillId="0" borderId="22" xfId="0" applyFont="1" applyFill="1" applyBorder="1" applyAlignment="1">
      <alignment horizontal="center" vertical="center"/>
    </xf>
    <xf numFmtId="0" fontId="0" fillId="0" borderId="56" xfId="0" applyBorder="1" applyAlignment="1">
      <alignment horizontal="center" vertical="center"/>
    </xf>
    <xf numFmtId="0" fontId="0" fillId="0" borderId="14" xfId="0" applyFill="1" applyBorder="1" applyAlignment="1">
      <alignment horizontal="center" vertical="center"/>
    </xf>
    <xf numFmtId="0" fontId="0" fillId="0" borderId="22" xfId="0" applyBorder="1" applyAlignment="1">
      <alignment horizontal="center" vertical="center"/>
    </xf>
    <xf numFmtId="0" fontId="0" fillId="33" borderId="69" xfId="0" applyFont="1" applyFill="1" applyBorder="1" applyAlignment="1">
      <alignment horizontal="right" vertical="center"/>
    </xf>
    <xf numFmtId="0" fontId="0" fillId="33" borderId="22" xfId="0" applyFill="1" applyBorder="1" applyAlignment="1">
      <alignment horizontal="right" vertical="center"/>
    </xf>
    <xf numFmtId="0" fontId="27" fillId="0" borderId="36" xfId="0" applyFont="1" applyBorder="1" applyAlignment="1">
      <alignment horizontal="center" vertical="center"/>
    </xf>
    <xf numFmtId="0" fontId="0" fillId="0" borderId="30" xfId="0" applyBorder="1" applyAlignment="1">
      <alignment vertical="center"/>
    </xf>
    <xf numFmtId="0" fontId="0" fillId="0" borderId="41" xfId="0" applyBorder="1" applyAlignment="1">
      <alignment vertical="center"/>
    </xf>
    <xf numFmtId="0" fontId="0" fillId="0" borderId="45" xfId="0" applyBorder="1" applyAlignment="1">
      <alignment vertical="center"/>
    </xf>
    <xf numFmtId="0" fontId="38" fillId="32" borderId="41" xfId="0" applyFont="1" applyFill="1" applyBorder="1" applyAlignment="1">
      <alignment horizontal="center" vertical="center"/>
    </xf>
    <xf numFmtId="0" fontId="24" fillId="32" borderId="41" xfId="0" applyFont="1" applyFill="1" applyBorder="1" applyAlignment="1">
      <alignment horizontal="center" vertical="center"/>
    </xf>
    <xf numFmtId="0" fontId="27" fillId="0" borderId="58" xfId="0" applyFont="1" applyBorder="1" applyAlignment="1">
      <alignment horizontal="center" vertical="center"/>
    </xf>
    <xf numFmtId="0" fontId="0" fillId="0" borderId="23" xfId="0" applyBorder="1" applyAlignment="1">
      <alignment vertical="center"/>
    </xf>
    <xf numFmtId="0" fontId="0" fillId="0" borderId="59" xfId="0" applyBorder="1" applyAlignment="1">
      <alignment vertical="center"/>
    </xf>
    <xf numFmtId="0" fontId="0" fillId="0" borderId="21" xfId="0" applyBorder="1" applyAlignment="1">
      <alignment vertical="center"/>
    </xf>
    <xf numFmtId="0" fontId="0" fillId="0" borderId="47" xfId="0" applyBorder="1" applyAlignment="1">
      <alignment vertical="center"/>
    </xf>
    <xf numFmtId="0" fontId="27" fillId="0" borderId="44" xfId="0" applyFont="1" applyFill="1" applyBorder="1" applyAlignment="1">
      <alignment horizontal="right" vertical="center"/>
    </xf>
    <xf numFmtId="0" fontId="0" fillId="0" borderId="41" xfId="0" applyBorder="1" applyAlignment="1">
      <alignment horizontal="right" vertical="center"/>
    </xf>
    <xf numFmtId="0" fontId="27" fillId="0" borderId="19" xfId="0" applyFont="1" applyFill="1"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178" fontId="27" fillId="0" borderId="19" xfId="0" applyNumberFormat="1" applyFont="1" applyFill="1" applyBorder="1" applyAlignment="1">
      <alignment horizontal="center" vertical="center"/>
    </xf>
    <xf numFmtId="0" fontId="0" fillId="0" borderId="19" xfId="0" applyBorder="1" applyAlignment="1">
      <alignment vertical="center"/>
    </xf>
    <xf numFmtId="0" fontId="0" fillId="0" borderId="48" xfId="0" applyBorder="1" applyAlignment="1">
      <alignment vertical="center"/>
    </xf>
    <xf numFmtId="0" fontId="36" fillId="0" borderId="0" xfId="0" applyFont="1" applyBorder="1" applyAlignment="1">
      <alignment horizontal="center" vertical="center"/>
    </xf>
    <xf numFmtId="0" fontId="25" fillId="33" borderId="11" xfId="0" applyFont="1" applyFill="1" applyBorder="1" applyAlignment="1">
      <alignment horizontal="left" vertical="center" shrinkToFit="1"/>
    </xf>
    <xf numFmtId="0" fontId="25" fillId="33" borderId="0" xfId="0" applyFont="1" applyFill="1" applyBorder="1" applyAlignment="1">
      <alignment horizontal="left" vertical="center" shrinkToFit="1"/>
    </xf>
    <xf numFmtId="0" fontId="25" fillId="33" borderId="39" xfId="0" applyFont="1" applyFill="1" applyBorder="1" applyAlignment="1">
      <alignment horizontal="left" vertical="center" shrinkToFit="1"/>
    </xf>
    <xf numFmtId="0" fontId="21" fillId="0" borderId="0" xfId="0" applyFont="1" applyFill="1" applyBorder="1" applyAlignment="1">
      <alignment horizontal="left" vertical="center" wrapText="1"/>
    </xf>
    <xf numFmtId="178" fontId="27" fillId="33" borderId="36" xfId="0" applyNumberFormat="1" applyFont="1" applyFill="1" applyBorder="1" applyAlignment="1">
      <alignment vertical="center"/>
    </xf>
    <xf numFmtId="0" fontId="0" fillId="33" borderId="30" xfId="0" applyFill="1" applyBorder="1" applyAlignment="1">
      <alignment vertical="center"/>
    </xf>
    <xf numFmtId="0" fontId="27" fillId="33" borderId="30" xfId="0" applyFont="1" applyFill="1" applyBorder="1" applyAlignment="1">
      <alignment horizontal="left" vertical="center"/>
    </xf>
    <xf numFmtId="0" fontId="0" fillId="33" borderId="48" xfId="0" applyFill="1" applyBorder="1" applyAlignment="1">
      <alignment vertical="center"/>
    </xf>
    <xf numFmtId="0" fontId="27" fillId="0" borderId="15" xfId="0" applyFont="1" applyFill="1" applyBorder="1" applyAlignment="1">
      <alignment horizontal="center" vertical="center"/>
    </xf>
    <xf numFmtId="0" fontId="0" fillId="0" borderId="46" xfId="0" applyBorder="1" applyAlignment="1">
      <alignment horizontal="center" vertical="center"/>
    </xf>
    <xf numFmtId="0" fontId="0" fillId="0" borderId="18" xfId="0" applyBorder="1" applyAlignment="1">
      <alignment horizontal="center" vertical="center"/>
    </xf>
    <xf numFmtId="0" fontId="0" fillId="0" borderId="47" xfId="0" applyBorder="1" applyAlignment="1">
      <alignment horizontal="center" vertical="center"/>
    </xf>
    <xf numFmtId="0" fontId="27" fillId="0" borderId="20" xfId="0" applyFont="1" applyFill="1" applyBorder="1" applyAlignment="1">
      <alignment horizontal="center" vertical="center" textRotation="255" wrapText="1"/>
    </xf>
    <xf numFmtId="0" fontId="0" fillId="0" borderId="33" xfId="0" applyBorder="1" applyAlignment="1">
      <alignment horizontal="center" vertical="center"/>
    </xf>
    <xf numFmtId="0" fontId="0" fillId="0" borderId="52" xfId="0" applyBorder="1" applyAlignment="1">
      <alignment horizontal="center" vertical="center"/>
    </xf>
    <xf numFmtId="178" fontId="27" fillId="33" borderId="19" xfId="0" applyNumberFormat="1" applyFont="1" applyFill="1" applyBorder="1" applyAlignment="1">
      <alignment vertical="center"/>
    </xf>
    <xf numFmtId="0" fontId="0" fillId="33" borderId="27" xfId="0" applyFill="1" applyBorder="1" applyAlignment="1">
      <alignment vertical="center"/>
    </xf>
    <xf numFmtId="178" fontId="27" fillId="6" borderId="20" xfId="0" applyNumberFormat="1" applyFont="1" applyFill="1" applyBorder="1" applyAlignment="1">
      <alignment vertical="center"/>
    </xf>
    <xf numFmtId="0" fontId="0" fillId="0" borderId="33" xfId="0" applyBorder="1" applyAlignment="1">
      <alignment vertical="center"/>
    </xf>
    <xf numFmtId="0" fontId="0" fillId="0" borderId="28" xfId="0" applyBorder="1" applyAlignment="1">
      <alignment vertical="center"/>
    </xf>
    <xf numFmtId="178" fontId="27" fillId="6" borderId="32" xfId="0" applyNumberFormat="1" applyFont="1" applyFill="1" applyBorder="1" applyAlignment="1">
      <alignment vertical="center"/>
    </xf>
    <xf numFmtId="186" fontId="26" fillId="33" borderId="65" xfId="0" applyNumberFormat="1" applyFont="1" applyFill="1" applyBorder="1" applyAlignment="1">
      <alignment horizontal="center" vertical="center" shrinkToFit="1"/>
    </xf>
    <xf numFmtId="180" fontId="26" fillId="0" borderId="11" xfId="0" quotePrefix="1" applyNumberFormat="1" applyFont="1" applyFill="1" applyBorder="1" applyAlignment="1">
      <alignment horizontal="center" vertical="center" shrinkToFit="1"/>
    </xf>
    <xf numFmtId="0" fontId="26" fillId="0" borderId="0" xfId="0" applyFont="1" applyBorder="1" applyAlignment="1">
      <alignment horizontal="center" vertical="center" shrinkToFit="1"/>
    </xf>
    <xf numFmtId="178" fontId="27" fillId="6" borderId="36" xfId="0" applyNumberFormat="1" applyFont="1" applyFill="1" applyBorder="1" applyAlignment="1">
      <alignment vertical="center"/>
    </xf>
    <xf numFmtId="179" fontId="27" fillId="6" borderId="10" xfId="0" applyNumberFormat="1" applyFont="1" applyFill="1" applyBorder="1" applyAlignment="1">
      <alignment horizontal="right" vertical="center" shrinkToFit="1"/>
    </xf>
    <xf numFmtId="0" fontId="0" fillId="6" borderId="13" xfId="0" applyFill="1" applyBorder="1" applyAlignment="1">
      <alignment horizontal="right" vertical="center" shrinkToFit="1"/>
    </xf>
    <xf numFmtId="0" fontId="0" fillId="6" borderId="42" xfId="0" applyFill="1" applyBorder="1" applyAlignment="1">
      <alignment horizontal="right" vertical="center" shrinkToFit="1"/>
    </xf>
    <xf numFmtId="0" fontId="27" fillId="33" borderId="26" xfId="0" applyFont="1" applyFill="1" applyBorder="1" applyAlignment="1" applyProtection="1">
      <alignment horizontal="center" vertical="center" shrinkToFit="1"/>
      <protection locked="0"/>
    </xf>
    <xf numFmtId="190" fontId="27" fillId="6" borderId="10" xfId="0" applyNumberFormat="1" applyFont="1" applyFill="1" applyBorder="1" applyAlignment="1">
      <alignment vertical="center" shrinkToFit="1"/>
    </xf>
    <xf numFmtId="190" fontId="0" fillId="6" borderId="13" xfId="0" applyNumberFormat="1" applyFill="1" applyBorder="1" applyAlignment="1">
      <alignment vertical="center" shrinkToFit="1"/>
    </xf>
    <xf numFmtId="190" fontId="0" fillId="6" borderId="42" xfId="0" applyNumberFormat="1" applyFill="1" applyBorder="1" applyAlignment="1">
      <alignment vertical="center" shrinkToFit="1"/>
    </xf>
    <xf numFmtId="56" fontId="27" fillId="33" borderId="13" xfId="0" applyNumberFormat="1" applyFont="1" applyFill="1" applyBorder="1" applyAlignment="1" applyProtection="1">
      <alignment horizontal="right" vertical="center" shrinkToFit="1"/>
      <protection locked="0"/>
    </xf>
    <xf numFmtId="56" fontId="27" fillId="33" borderId="10" xfId="0" applyNumberFormat="1" applyFont="1" applyFill="1" applyBorder="1" applyAlignment="1" applyProtection="1">
      <alignment vertical="center" shrinkToFit="1"/>
      <protection locked="0"/>
    </xf>
    <xf numFmtId="177" fontId="26" fillId="0" borderId="12" xfId="0" applyNumberFormat="1" applyFont="1" applyFill="1" applyBorder="1" applyAlignment="1">
      <alignment horizontal="center" vertical="center"/>
    </xf>
    <xf numFmtId="0" fontId="27" fillId="0" borderId="24" xfId="0" applyFont="1" applyFill="1" applyBorder="1" applyAlignment="1" applyProtection="1">
      <alignment horizontal="left" vertical="center" shrinkToFit="1"/>
      <protection locked="0"/>
    </xf>
    <xf numFmtId="0" fontId="27" fillId="33" borderId="38" xfId="0" applyFont="1" applyFill="1" applyBorder="1" applyAlignment="1" applyProtection="1">
      <alignment horizontal="left" vertical="center" shrinkToFit="1"/>
      <protection locked="0"/>
    </xf>
    <xf numFmtId="0" fontId="21" fillId="0" borderId="15" xfId="0" applyFont="1" applyFill="1" applyBorder="1" applyAlignment="1">
      <alignment horizontal="center" vertical="center" wrapText="1" shrinkToFit="1"/>
    </xf>
    <xf numFmtId="0" fontId="27" fillId="0" borderId="2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18" xfId="0" applyFont="1" applyFill="1" applyBorder="1" applyAlignment="1">
      <alignment horizontal="center" vertical="center" wrapText="1" shrinkToFit="1"/>
    </xf>
    <xf numFmtId="0" fontId="27" fillId="0" borderId="21" xfId="0" applyFont="1" applyFill="1" applyBorder="1" applyAlignment="1">
      <alignment horizontal="center" vertical="center" wrapText="1" shrinkToFit="1"/>
    </xf>
    <xf numFmtId="0" fontId="27" fillId="0" borderId="21" xfId="0" applyFont="1" applyBorder="1" applyAlignment="1">
      <alignment horizontal="center" vertical="center" wrapText="1"/>
    </xf>
    <xf numFmtId="0" fontId="27" fillId="0" borderId="35" xfId="0" applyFont="1" applyBorder="1" applyAlignment="1">
      <alignment horizontal="center" vertical="center" wrapText="1"/>
    </xf>
    <xf numFmtId="180" fontId="23" fillId="33" borderId="19" xfId="0" applyNumberFormat="1" applyFont="1" applyFill="1" applyBorder="1" applyAlignment="1">
      <alignment horizontal="left" vertical="center" shrinkToFit="1"/>
    </xf>
    <xf numFmtId="0" fontId="23" fillId="33" borderId="30" xfId="0" applyFont="1" applyFill="1" applyBorder="1" applyAlignment="1">
      <alignment horizontal="left" vertical="center" shrinkToFit="1"/>
    </xf>
    <xf numFmtId="0" fontId="0" fillId="0" borderId="30" xfId="0" applyFont="1" applyBorder="1" applyAlignment="1">
      <alignment vertical="center" shrinkToFit="1"/>
    </xf>
    <xf numFmtId="0" fontId="0" fillId="0" borderId="48" xfId="0" applyFont="1" applyBorder="1" applyAlignment="1">
      <alignment vertical="center" shrinkToFit="1"/>
    </xf>
    <xf numFmtId="180" fontId="21" fillId="0" borderId="20" xfId="0" applyNumberFormat="1" applyFont="1" applyFill="1" applyBorder="1" applyAlignment="1">
      <alignment horizontal="left" vertical="center" shrinkToFit="1"/>
    </xf>
    <xf numFmtId="0" fontId="0" fillId="0" borderId="33" xfId="0" applyFont="1" applyBorder="1" applyAlignment="1">
      <alignment horizontal="left" vertical="center" shrinkToFit="1"/>
    </xf>
    <xf numFmtId="0" fontId="0" fillId="0" borderId="33" xfId="0" applyFont="1" applyBorder="1" applyAlignment="1">
      <alignment vertical="center" shrinkToFit="1"/>
    </xf>
    <xf numFmtId="0" fontId="0" fillId="0" borderId="52" xfId="0" applyFont="1" applyBorder="1" applyAlignment="1">
      <alignment vertical="center" shrinkToFit="1"/>
    </xf>
    <xf numFmtId="0" fontId="27" fillId="0" borderId="62" xfId="0" applyFont="1" applyBorder="1" applyAlignment="1">
      <alignment horizontal="center" vertical="center"/>
    </xf>
    <xf numFmtId="180" fontId="27" fillId="6" borderId="61" xfId="0" applyNumberFormat="1" applyFont="1" applyFill="1" applyBorder="1" applyAlignment="1">
      <alignment vertical="center"/>
    </xf>
    <xf numFmtId="180" fontId="27" fillId="6" borderId="60" xfId="0" applyNumberFormat="1" applyFont="1" applyFill="1" applyBorder="1" applyAlignment="1">
      <alignment vertical="center"/>
    </xf>
    <xf numFmtId="0" fontId="0" fillId="0" borderId="52" xfId="0" applyBorder="1" applyAlignment="1">
      <alignment vertical="center"/>
    </xf>
    <xf numFmtId="0" fontId="0" fillId="0" borderId="56" xfId="0" applyBorder="1" applyAlignment="1">
      <alignment vertical="center" shrinkToFit="1"/>
    </xf>
    <xf numFmtId="0" fontId="25" fillId="0" borderId="11" xfId="0" applyFont="1" applyFill="1"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xf>
    <xf numFmtId="0" fontId="0" fillId="0" borderId="39" xfId="0" applyBorder="1" applyAlignment="1">
      <alignment horizontal="center"/>
    </xf>
    <xf numFmtId="0" fontId="0" fillId="0" borderId="11" xfId="0" applyBorder="1" applyAlignment="1">
      <alignment horizontal="center"/>
    </xf>
    <xf numFmtId="56" fontId="27" fillId="0" borderId="10" xfId="0" applyNumberFormat="1" applyFont="1" applyFill="1" applyBorder="1" applyAlignment="1" applyProtection="1">
      <alignment vertical="center" shrinkToFit="1"/>
      <protection locked="0"/>
    </xf>
    <xf numFmtId="0" fontId="0" fillId="0" borderId="51" xfId="0" applyBorder="1" applyAlignment="1">
      <alignment vertical="center" shrinkToFit="1"/>
    </xf>
    <xf numFmtId="180" fontId="21" fillId="33" borderId="19" xfId="0" applyNumberFormat="1" applyFont="1" applyFill="1" applyBorder="1" applyAlignment="1" applyProtection="1">
      <alignment horizontal="lef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桁区切り 2" xfId="33" xr:uid="{00000000-0005-0000-0000-000020000000}"/>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 2" xfId="34" xr:uid="{00000000-0005-0000-0000-00002A000000}"/>
    <cellStyle name="良い" xfId="35" builtinId="26" customBuiltin="1"/>
  </cellStyles>
  <dxfs count="0"/>
  <tableStyles count="0" defaultTableStyle="TableStyleMedium2" defaultPivotStyle="PivotStyleLight16"/>
  <colors>
    <mruColors>
      <color rgb="FFFFFF99"/>
      <color rgb="FFFFFFCC"/>
      <color rgb="FFFFCC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editAs="oneCell">
    <xdr:from>
      <xdr:col>54</xdr:col>
      <xdr:colOff>0</xdr:colOff>
      <xdr:row>54</xdr:row>
      <xdr:rowOff>0</xdr:rowOff>
    </xdr:from>
    <xdr:to>
      <xdr:col>55</xdr:col>
      <xdr:colOff>95250</xdr:colOff>
      <xdr:row>55</xdr:row>
      <xdr:rowOff>82688</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a:xfrm>
          <a:off x="7210425" y="8644255"/>
          <a:ext cx="123825" cy="231775"/>
        </a:xfrm>
        <a:prstGeom prst="rect">
          <a:avLst/>
        </a:prstGeom>
        <a:noFill/>
        <a:ln>
          <a:noFill/>
        </a:ln>
      </xdr:spPr>
    </xdr:sp>
    <xdr:clientData/>
  </xdr:twoCellAnchor>
  <xdr:twoCellAnchor editAs="oneCell">
    <xdr:from>
      <xdr:col>54</xdr:col>
      <xdr:colOff>0</xdr:colOff>
      <xdr:row>55</xdr:row>
      <xdr:rowOff>0</xdr:rowOff>
    </xdr:from>
    <xdr:to>
      <xdr:col>55</xdr:col>
      <xdr:colOff>95250</xdr:colOff>
      <xdr:row>55</xdr:row>
      <xdr:rowOff>190445</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a:xfrm>
          <a:off x="7210425" y="8834755"/>
          <a:ext cx="123825" cy="187960"/>
        </a:xfrm>
        <a:prstGeom prst="rect">
          <a:avLst/>
        </a:prstGeom>
        <a:noFill/>
        <a:ln>
          <a:noFill/>
        </a:ln>
      </xdr:spPr>
    </xdr:sp>
    <xdr:clientData/>
  </xdr:twoCellAnchor>
  <xdr:twoCellAnchor editAs="oneCell">
    <xdr:from>
      <xdr:col>54</xdr:col>
      <xdr:colOff>0</xdr:colOff>
      <xdr:row>58</xdr:row>
      <xdr:rowOff>0</xdr:rowOff>
    </xdr:from>
    <xdr:to>
      <xdr:col>55</xdr:col>
      <xdr:colOff>95250</xdr:colOff>
      <xdr:row>58</xdr:row>
      <xdr:rowOff>190445</xdr:rowOff>
    </xdr:to>
    <xdr:sp macro="" textlink="">
      <xdr:nvSpPr>
        <xdr:cNvPr id="4" name="Text Box 7">
          <a:extLst>
            <a:ext uri="{FF2B5EF4-FFF2-40B4-BE49-F238E27FC236}">
              <a16:creationId xmlns:a16="http://schemas.microsoft.com/office/drawing/2014/main" id="{00000000-0008-0000-0000-000004000000}"/>
            </a:ext>
          </a:extLst>
        </xdr:cNvPr>
        <xdr:cNvSpPr txBox="1">
          <a:spLocks noChangeArrowheads="1"/>
        </xdr:cNvSpPr>
      </xdr:nvSpPr>
      <xdr:spPr>
        <a:xfrm>
          <a:off x="7210425" y="9177655"/>
          <a:ext cx="123825" cy="187960"/>
        </a:xfrm>
        <a:prstGeom prst="rect">
          <a:avLst/>
        </a:prstGeom>
        <a:noFill/>
        <a:ln>
          <a:noFill/>
        </a:ln>
      </xdr:spPr>
    </xdr:sp>
    <xdr:clientData/>
  </xdr:twoCellAnchor>
  <xdr:twoCellAnchor editAs="oneCell">
    <xdr:from>
      <xdr:col>55</xdr:col>
      <xdr:colOff>0</xdr:colOff>
      <xdr:row>54</xdr:row>
      <xdr:rowOff>0</xdr:rowOff>
    </xdr:from>
    <xdr:to>
      <xdr:col>55</xdr:col>
      <xdr:colOff>95250</xdr:colOff>
      <xdr:row>55</xdr:row>
      <xdr:rowOff>82688</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a:xfrm>
          <a:off x="7381875" y="8644255"/>
          <a:ext cx="95250" cy="231775"/>
        </a:xfrm>
        <a:prstGeom prst="rect">
          <a:avLst/>
        </a:prstGeom>
        <a:noFill/>
        <a:ln>
          <a:noFill/>
        </a:ln>
      </xdr:spPr>
    </xdr:sp>
    <xdr:clientData/>
  </xdr:twoCellAnchor>
  <xdr:twoCellAnchor editAs="oneCell">
    <xdr:from>
      <xdr:col>55</xdr:col>
      <xdr:colOff>0</xdr:colOff>
      <xdr:row>55</xdr:row>
      <xdr:rowOff>0</xdr:rowOff>
    </xdr:from>
    <xdr:to>
      <xdr:col>55</xdr:col>
      <xdr:colOff>95250</xdr:colOff>
      <xdr:row>55</xdr:row>
      <xdr:rowOff>190445</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a:xfrm>
          <a:off x="7381875" y="8834755"/>
          <a:ext cx="95250" cy="187960"/>
        </a:xfrm>
        <a:prstGeom prst="rect">
          <a:avLst/>
        </a:prstGeom>
        <a:noFill/>
        <a:ln>
          <a:noFill/>
        </a:ln>
      </xdr:spPr>
    </xdr:sp>
    <xdr:clientData/>
  </xdr:twoCellAnchor>
  <xdr:twoCellAnchor editAs="oneCell">
    <xdr:from>
      <xdr:col>55</xdr:col>
      <xdr:colOff>0</xdr:colOff>
      <xdr:row>58</xdr:row>
      <xdr:rowOff>0</xdr:rowOff>
    </xdr:from>
    <xdr:to>
      <xdr:col>55</xdr:col>
      <xdr:colOff>95250</xdr:colOff>
      <xdr:row>58</xdr:row>
      <xdr:rowOff>190445</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a:xfrm>
          <a:off x="7381875" y="9177655"/>
          <a:ext cx="95250" cy="187960"/>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20</xdr:row>
      <xdr:rowOff>115543</xdr:rowOff>
    </xdr:to>
    <xdr:sp macro="" textlink="">
      <xdr:nvSpPr>
        <xdr:cNvPr id="8" name="Text Box 4">
          <a:extLst>
            <a:ext uri="{FF2B5EF4-FFF2-40B4-BE49-F238E27FC236}">
              <a16:creationId xmlns:a16="http://schemas.microsoft.com/office/drawing/2014/main" id="{00000000-0008-0000-0000-000008000000}"/>
            </a:ext>
          </a:extLst>
        </xdr:cNvPr>
        <xdr:cNvSpPr txBox="1">
          <a:spLocks noChangeArrowheads="1"/>
        </xdr:cNvSpPr>
      </xdr:nvSpPr>
      <xdr:spPr>
        <a:xfrm>
          <a:off x="14011275" y="3067050"/>
          <a:ext cx="95250" cy="238125"/>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20</xdr:row>
      <xdr:rowOff>67918</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a:xfrm>
          <a:off x="14011275" y="3067050"/>
          <a:ext cx="95250" cy="190500"/>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20</xdr:row>
      <xdr:rowOff>67918</xdr:rowOff>
    </xdr:to>
    <xdr:sp macro="" textlink="">
      <xdr:nvSpPr>
        <xdr:cNvPr id="10" name="Text Box 6">
          <a:extLst>
            <a:ext uri="{FF2B5EF4-FFF2-40B4-BE49-F238E27FC236}">
              <a16:creationId xmlns:a16="http://schemas.microsoft.com/office/drawing/2014/main" id="{00000000-0008-0000-0000-00000A000000}"/>
            </a:ext>
          </a:extLst>
        </xdr:cNvPr>
        <xdr:cNvSpPr txBox="1">
          <a:spLocks noChangeArrowheads="1"/>
        </xdr:cNvSpPr>
      </xdr:nvSpPr>
      <xdr:spPr>
        <a:xfrm>
          <a:off x="14011275" y="3067050"/>
          <a:ext cx="95250" cy="190500"/>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20</xdr:row>
      <xdr:rowOff>67918</xdr:rowOff>
    </xdr:to>
    <xdr:sp macro="" textlink="">
      <xdr:nvSpPr>
        <xdr:cNvPr id="11" name="Text Box 7">
          <a:extLst>
            <a:ext uri="{FF2B5EF4-FFF2-40B4-BE49-F238E27FC236}">
              <a16:creationId xmlns:a16="http://schemas.microsoft.com/office/drawing/2014/main" id="{00000000-0008-0000-0000-00000B000000}"/>
            </a:ext>
          </a:extLst>
        </xdr:cNvPr>
        <xdr:cNvSpPr txBox="1">
          <a:spLocks noChangeArrowheads="1"/>
        </xdr:cNvSpPr>
      </xdr:nvSpPr>
      <xdr:spPr>
        <a:xfrm>
          <a:off x="14011275" y="3067050"/>
          <a:ext cx="95250" cy="190500"/>
        </a:xfrm>
        <a:prstGeom prst="rect">
          <a:avLst/>
        </a:prstGeom>
        <a:noFill/>
        <a:ln>
          <a:noFill/>
        </a:ln>
      </xdr:spPr>
    </xdr:sp>
    <xdr:clientData/>
  </xdr:twoCellAnchor>
  <xdr:oneCellAnchor>
    <xdr:from>
      <xdr:col>54</xdr:col>
      <xdr:colOff>0</xdr:colOff>
      <xdr:row>49</xdr:row>
      <xdr:rowOff>0</xdr:rowOff>
    </xdr:from>
    <xdr:ext cx="95250" cy="231775"/>
    <xdr:sp macro="" textlink="">
      <xdr:nvSpPr>
        <xdr:cNvPr id="13" name="Text Box 4">
          <a:extLst>
            <a:ext uri="{FF2B5EF4-FFF2-40B4-BE49-F238E27FC236}">
              <a16:creationId xmlns:a16="http://schemas.microsoft.com/office/drawing/2014/main" id="{395D3ED4-D76D-45B5-9071-CF64A5FBBF3C}"/>
            </a:ext>
          </a:extLst>
        </xdr:cNvPr>
        <xdr:cNvSpPr txBox="1">
          <a:spLocks noChangeArrowheads="1"/>
        </xdr:cNvSpPr>
      </xdr:nvSpPr>
      <xdr:spPr>
        <a:xfrm>
          <a:off x="8945217" y="14362043"/>
          <a:ext cx="95250" cy="231775"/>
        </a:xfrm>
        <a:prstGeom prst="rect">
          <a:avLst/>
        </a:prstGeom>
        <a:noFill/>
        <a:ln>
          <a:noFill/>
        </a:ln>
      </xdr:spPr>
    </xdr:sp>
    <xdr:clientData/>
  </xdr:oneCellAnchor>
  <xdr:oneCellAnchor>
    <xdr:from>
      <xdr:col>54</xdr:col>
      <xdr:colOff>0</xdr:colOff>
      <xdr:row>49</xdr:row>
      <xdr:rowOff>0</xdr:rowOff>
    </xdr:from>
    <xdr:ext cx="95250" cy="190445"/>
    <xdr:sp macro="" textlink="">
      <xdr:nvSpPr>
        <xdr:cNvPr id="14" name="Text Box 5">
          <a:extLst>
            <a:ext uri="{FF2B5EF4-FFF2-40B4-BE49-F238E27FC236}">
              <a16:creationId xmlns:a16="http://schemas.microsoft.com/office/drawing/2014/main" id="{665C91D3-55E4-4D01-A4C5-968778860D4F}"/>
            </a:ext>
          </a:extLst>
        </xdr:cNvPr>
        <xdr:cNvSpPr txBox="1">
          <a:spLocks noChangeArrowheads="1"/>
        </xdr:cNvSpPr>
      </xdr:nvSpPr>
      <xdr:spPr>
        <a:xfrm>
          <a:off x="8945217" y="14552543"/>
          <a:ext cx="95250" cy="190445"/>
        </a:xfrm>
        <a:prstGeom prst="rect">
          <a:avLst/>
        </a:prstGeom>
        <a:noFill/>
        <a:ln>
          <a:noFill/>
        </a:ln>
      </xdr:spPr>
    </xdr:sp>
    <xdr:clientData/>
  </xdr:oneCellAnchor>
  <xdr:oneCellAnchor>
    <xdr:from>
      <xdr:col>54</xdr:col>
      <xdr:colOff>0</xdr:colOff>
      <xdr:row>49</xdr:row>
      <xdr:rowOff>0</xdr:rowOff>
    </xdr:from>
    <xdr:ext cx="95250" cy="190445"/>
    <xdr:sp macro="" textlink="">
      <xdr:nvSpPr>
        <xdr:cNvPr id="15" name="Text Box 7">
          <a:extLst>
            <a:ext uri="{FF2B5EF4-FFF2-40B4-BE49-F238E27FC236}">
              <a16:creationId xmlns:a16="http://schemas.microsoft.com/office/drawing/2014/main" id="{1B242714-C490-4B78-B982-80C3CAAB850B}"/>
            </a:ext>
          </a:extLst>
        </xdr:cNvPr>
        <xdr:cNvSpPr txBox="1">
          <a:spLocks noChangeArrowheads="1"/>
        </xdr:cNvSpPr>
      </xdr:nvSpPr>
      <xdr:spPr>
        <a:xfrm>
          <a:off x="8945217" y="14933543"/>
          <a:ext cx="95250" cy="190445"/>
        </a:xfrm>
        <a:prstGeom prst="rect">
          <a:avLst/>
        </a:prstGeom>
        <a:noFill/>
        <a:ln>
          <a:noFill/>
        </a:ln>
      </xdr:spPr>
    </xdr:sp>
    <xdr:clientData/>
  </xdr:oneCellAnchor>
  <xdr:oneCellAnchor>
    <xdr:from>
      <xdr:col>55</xdr:col>
      <xdr:colOff>0</xdr:colOff>
      <xdr:row>49</xdr:row>
      <xdr:rowOff>0</xdr:rowOff>
    </xdr:from>
    <xdr:ext cx="95250" cy="231775"/>
    <xdr:sp macro="" textlink="">
      <xdr:nvSpPr>
        <xdr:cNvPr id="16" name="Text Box 4">
          <a:extLst>
            <a:ext uri="{FF2B5EF4-FFF2-40B4-BE49-F238E27FC236}">
              <a16:creationId xmlns:a16="http://schemas.microsoft.com/office/drawing/2014/main" id="{70D465F6-C53A-447B-B8A1-4D3E20DDB500}"/>
            </a:ext>
          </a:extLst>
        </xdr:cNvPr>
        <xdr:cNvSpPr txBox="1">
          <a:spLocks noChangeArrowheads="1"/>
        </xdr:cNvSpPr>
      </xdr:nvSpPr>
      <xdr:spPr>
        <a:xfrm>
          <a:off x="9086022" y="14362043"/>
          <a:ext cx="95250" cy="231775"/>
        </a:xfrm>
        <a:prstGeom prst="rect">
          <a:avLst/>
        </a:prstGeom>
        <a:noFill/>
        <a:ln>
          <a:noFill/>
        </a:ln>
      </xdr:spPr>
    </xdr:sp>
    <xdr:clientData/>
  </xdr:oneCellAnchor>
  <xdr:oneCellAnchor>
    <xdr:from>
      <xdr:col>55</xdr:col>
      <xdr:colOff>0</xdr:colOff>
      <xdr:row>49</xdr:row>
      <xdr:rowOff>0</xdr:rowOff>
    </xdr:from>
    <xdr:ext cx="95250" cy="190445"/>
    <xdr:sp macro="" textlink="">
      <xdr:nvSpPr>
        <xdr:cNvPr id="17" name="Text Box 5">
          <a:extLst>
            <a:ext uri="{FF2B5EF4-FFF2-40B4-BE49-F238E27FC236}">
              <a16:creationId xmlns:a16="http://schemas.microsoft.com/office/drawing/2014/main" id="{B017BBE6-474C-436A-AB34-AB54BF2CC35B}"/>
            </a:ext>
          </a:extLst>
        </xdr:cNvPr>
        <xdr:cNvSpPr txBox="1">
          <a:spLocks noChangeArrowheads="1"/>
        </xdr:cNvSpPr>
      </xdr:nvSpPr>
      <xdr:spPr>
        <a:xfrm>
          <a:off x="9086022" y="14552543"/>
          <a:ext cx="95250" cy="190445"/>
        </a:xfrm>
        <a:prstGeom prst="rect">
          <a:avLst/>
        </a:prstGeom>
        <a:noFill/>
        <a:ln>
          <a:noFill/>
        </a:ln>
      </xdr:spPr>
    </xdr:sp>
    <xdr:clientData/>
  </xdr:oneCellAnchor>
  <xdr:oneCellAnchor>
    <xdr:from>
      <xdr:col>55</xdr:col>
      <xdr:colOff>0</xdr:colOff>
      <xdr:row>49</xdr:row>
      <xdr:rowOff>0</xdr:rowOff>
    </xdr:from>
    <xdr:ext cx="95250" cy="190445"/>
    <xdr:sp macro="" textlink="">
      <xdr:nvSpPr>
        <xdr:cNvPr id="18" name="Text Box 7">
          <a:extLst>
            <a:ext uri="{FF2B5EF4-FFF2-40B4-BE49-F238E27FC236}">
              <a16:creationId xmlns:a16="http://schemas.microsoft.com/office/drawing/2014/main" id="{B54B5B18-7FD9-4226-BE1D-FDDDF266EDBF}"/>
            </a:ext>
          </a:extLst>
        </xdr:cNvPr>
        <xdr:cNvSpPr txBox="1">
          <a:spLocks noChangeArrowheads="1"/>
        </xdr:cNvSpPr>
      </xdr:nvSpPr>
      <xdr:spPr>
        <a:xfrm>
          <a:off x="9086022" y="14933543"/>
          <a:ext cx="95250" cy="190445"/>
        </a:xfrm>
        <a:prstGeom prst="rect">
          <a:avLst/>
        </a:prstGeom>
        <a:noFill/>
        <a:ln>
          <a:noFill/>
        </a:ln>
      </xdr:spPr>
    </xdr:sp>
    <xdr:clientData/>
  </xdr:oneCellAnchor>
  <xdr:oneCellAnchor>
    <xdr:from>
      <xdr:col>17</xdr:col>
      <xdr:colOff>66675</xdr:colOff>
      <xdr:row>49</xdr:row>
      <xdr:rowOff>0</xdr:rowOff>
    </xdr:from>
    <xdr:ext cx="65846" cy="231775"/>
    <xdr:sp macro="" textlink="">
      <xdr:nvSpPr>
        <xdr:cNvPr id="19" name="Text Box 4">
          <a:extLst>
            <a:ext uri="{FF2B5EF4-FFF2-40B4-BE49-F238E27FC236}">
              <a16:creationId xmlns:a16="http://schemas.microsoft.com/office/drawing/2014/main" id="{B53F06E1-E072-427B-BA8F-4F9C553769DA}"/>
            </a:ext>
          </a:extLst>
        </xdr:cNvPr>
        <xdr:cNvSpPr txBox="1">
          <a:spLocks noChangeArrowheads="1"/>
        </xdr:cNvSpPr>
      </xdr:nvSpPr>
      <xdr:spPr>
        <a:xfrm>
          <a:off x="2882762" y="14362043"/>
          <a:ext cx="65846" cy="231775"/>
        </a:xfrm>
        <a:prstGeom prst="rect">
          <a:avLst/>
        </a:prstGeom>
        <a:noFill/>
        <a:ln>
          <a:noFill/>
        </a:ln>
      </xdr:spPr>
    </xdr:sp>
    <xdr:clientData/>
  </xdr:oneCellAnchor>
  <xdr:oneCellAnchor>
    <xdr:from>
      <xdr:col>54</xdr:col>
      <xdr:colOff>0</xdr:colOff>
      <xdr:row>57</xdr:row>
      <xdr:rowOff>0</xdr:rowOff>
    </xdr:from>
    <xdr:ext cx="95250" cy="190445"/>
    <xdr:sp macro="" textlink="">
      <xdr:nvSpPr>
        <xdr:cNvPr id="26" name="Text Box 7">
          <a:extLst>
            <a:ext uri="{FF2B5EF4-FFF2-40B4-BE49-F238E27FC236}">
              <a16:creationId xmlns:a16="http://schemas.microsoft.com/office/drawing/2014/main" id="{E505E244-D185-4EDD-8CE9-E96ADCA4C56E}"/>
            </a:ext>
          </a:extLst>
        </xdr:cNvPr>
        <xdr:cNvSpPr txBox="1">
          <a:spLocks noChangeArrowheads="1"/>
        </xdr:cNvSpPr>
      </xdr:nvSpPr>
      <xdr:spPr>
        <a:xfrm>
          <a:off x="8945217" y="11123543"/>
          <a:ext cx="95250" cy="190445"/>
        </a:xfrm>
        <a:prstGeom prst="rect">
          <a:avLst/>
        </a:prstGeom>
        <a:noFill/>
        <a:ln>
          <a:noFill/>
        </a:ln>
      </xdr:spPr>
    </xdr:sp>
    <xdr:clientData/>
  </xdr:oneCellAnchor>
  <xdr:oneCellAnchor>
    <xdr:from>
      <xdr:col>55</xdr:col>
      <xdr:colOff>0</xdr:colOff>
      <xdr:row>57</xdr:row>
      <xdr:rowOff>0</xdr:rowOff>
    </xdr:from>
    <xdr:ext cx="95250" cy="190445"/>
    <xdr:sp macro="" textlink="">
      <xdr:nvSpPr>
        <xdr:cNvPr id="27" name="Text Box 7">
          <a:extLst>
            <a:ext uri="{FF2B5EF4-FFF2-40B4-BE49-F238E27FC236}">
              <a16:creationId xmlns:a16="http://schemas.microsoft.com/office/drawing/2014/main" id="{CFCB5BEF-5555-4846-AA18-40CF5C45689F}"/>
            </a:ext>
          </a:extLst>
        </xdr:cNvPr>
        <xdr:cNvSpPr txBox="1">
          <a:spLocks noChangeArrowheads="1"/>
        </xdr:cNvSpPr>
      </xdr:nvSpPr>
      <xdr:spPr>
        <a:xfrm>
          <a:off x="9086022" y="11123543"/>
          <a:ext cx="95250" cy="190445"/>
        </a:xfrm>
        <a:prstGeom prst="rect">
          <a:avLst/>
        </a:prstGeom>
        <a:noFill/>
        <a:ln>
          <a:noFill/>
        </a:ln>
      </xdr:spPr>
    </xdr:sp>
    <xdr:clientData/>
  </xdr:oneCellAnchor>
  <xdr:twoCellAnchor editAs="oneCell">
    <xdr:from>
      <xdr:col>54</xdr:col>
      <xdr:colOff>0</xdr:colOff>
      <xdr:row>54</xdr:row>
      <xdr:rowOff>0</xdr:rowOff>
    </xdr:from>
    <xdr:to>
      <xdr:col>55</xdr:col>
      <xdr:colOff>95250</xdr:colOff>
      <xdr:row>55</xdr:row>
      <xdr:rowOff>63638</xdr:rowOff>
    </xdr:to>
    <xdr:sp macro="" textlink="">
      <xdr:nvSpPr>
        <xdr:cNvPr id="12" name="Text Box 4">
          <a:extLst>
            <a:ext uri="{FF2B5EF4-FFF2-40B4-BE49-F238E27FC236}">
              <a16:creationId xmlns:a16="http://schemas.microsoft.com/office/drawing/2014/main" id="{5F31495A-574A-40DA-9C16-A67EBCFAE07F}"/>
            </a:ext>
          </a:extLst>
        </xdr:cNvPr>
        <xdr:cNvSpPr txBox="1">
          <a:spLocks noChangeArrowheads="1"/>
        </xdr:cNvSpPr>
      </xdr:nvSpPr>
      <xdr:spPr>
        <a:xfrm>
          <a:off x="8743950" y="10544175"/>
          <a:ext cx="95250" cy="216038"/>
        </a:xfrm>
        <a:prstGeom prst="rect">
          <a:avLst/>
        </a:prstGeom>
        <a:noFill/>
        <a:ln>
          <a:noFill/>
        </a:ln>
      </xdr:spPr>
    </xdr:sp>
    <xdr:clientData/>
  </xdr:twoCellAnchor>
  <xdr:twoCellAnchor editAs="oneCell">
    <xdr:from>
      <xdr:col>54</xdr:col>
      <xdr:colOff>0</xdr:colOff>
      <xdr:row>55</xdr:row>
      <xdr:rowOff>0</xdr:rowOff>
    </xdr:from>
    <xdr:to>
      <xdr:col>55</xdr:col>
      <xdr:colOff>95250</xdr:colOff>
      <xdr:row>56</xdr:row>
      <xdr:rowOff>18995</xdr:rowOff>
    </xdr:to>
    <xdr:sp macro="" textlink="">
      <xdr:nvSpPr>
        <xdr:cNvPr id="20" name="Text Box 5">
          <a:extLst>
            <a:ext uri="{FF2B5EF4-FFF2-40B4-BE49-F238E27FC236}">
              <a16:creationId xmlns:a16="http://schemas.microsoft.com/office/drawing/2014/main" id="{ED579D72-A929-4BFD-9678-3C080BF512C8}"/>
            </a:ext>
          </a:extLst>
        </xdr:cNvPr>
        <xdr:cNvSpPr txBox="1">
          <a:spLocks noChangeArrowheads="1"/>
        </xdr:cNvSpPr>
      </xdr:nvSpPr>
      <xdr:spPr>
        <a:xfrm>
          <a:off x="8743950" y="10696575"/>
          <a:ext cx="95250" cy="209495"/>
        </a:xfrm>
        <a:prstGeom prst="rect">
          <a:avLst/>
        </a:prstGeom>
        <a:noFill/>
        <a:ln>
          <a:noFill/>
        </a:ln>
      </xdr:spPr>
    </xdr:sp>
    <xdr:clientData/>
  </xdr:twoCellAnchor>
  <xdr:twoCellAnchor editAs="oneCell">
    <xdr:from>
      <xdr:col>54</xdr:col>
      <xdr:colOff>0</xdr:colOff>
      <xdr:row>58</xdr:row>
      <xdr:rowOff>0</xdr:rowOff>
    </xdr:from>
    <xdr:to>
      <xdr:col>55</xdr:col>
      <xdr:colOff>95250</xdr:colOff>
      <xdr:row>59</xdr:row>
      <xdr:rowOff>18995</xdr:rowOff>
    </xdr:to>
    <xdr:sp macro="" textlink="">
      <xdr:nvSpPr>
        <xdr:cNvPr id="21" name="Text Box 7">
          <a:extLst>
            <a:ext uri="{FF2B5EF4-FFF2-40B4-BE49-F238E27FC236}">
              <a16:creationId xmlns:a16="http://schemas.microsoft.com/office/drawing/2014/main" id="{329F4B80-0EF9-43F6-A7E9-2DC94E327B8D}"/>
            </a:ext>
          </a:extLst>
        </xdr:cNvPr>
        <xdr:cNvSpPr txBox="1">
          <a:spLocks noChangeArrowheads="1"/>
        </xdr:cNvSpPr>
      </xdr:nvSpPr>
      <xdr:spPr>
        <a:xfrm>
          <a:off x="8743950" y="11268075"/>
          <a:ext cx="95250" cy="209495"/>
        </a:xfrm>
        <a:prstGeom prst="rect">
          <a:avLst/>
        </a:prstGeom>
        <a:noFill/>
        <a:ln>
          <a:noFill/>
        </a:ln>
      </xdr:spPr>
    </xdr:sp>
    <xdr:clientData/>
  </xdr:twoCellAnchor>
  <xdr:twoCellAnchor editAs="oneCell">
    <xdr:from>
      <xdr:col>55</xdr:col>
      <xdr:colOff>0</xdr:colOff>
      <xdr:row>54</xdr:row>
      <xdr:rowOff>0</xdr:rowOff>
    </xdr:from>
    <xdr:to>
      <xdr:col>55</xdr:col>
      <xdr:colOff>95250</xdr:colOff>
      <xdr:row>55</xdr:row>
      <xdr:rowOff>63638</xdr:rowOff>
    </xdr:to>
    <xdr:sp macro="" textlink="">
      <xdr:nvSpPr>
        <xdr:cNvPr id="22" name="Text Box 4">
          <a:extLst>
            <a:ext uri="{FF2B5EF4-FFF2-40B4-BE49-F238E27FC236}">
              <a16:creationId xmlns:a16="http://schemas.microsoft.com/office/drawing/2014/main" id="{E5E92820-034E-40AE-8748-D11ECD73FEEF}"/>
            </a:ext>
          </a:extLst>
        </xdr:cNvPr>
        <xdr:cNvSpPr txBox="1">
          <a:spLocks noChangeArrowheads="1"/>
        </xdr:cNvSpPr>
      </xdr:nvSpPr>
      <xdr:spPr>
        <a:xfrm>
          <a:off x="8743950" y="10544175"/>
          <a:ext cx="95250" cy="216038"/>
        </a:xfrm>
        <a:prstGeom prst="rect">
          <a:avLst/>
        </a:prstGeom>
        <a:noFill/>
        <a:ln>
          <a:noFill/>
        </a:ln>
      </xdr:spPr>
    </xdr:sp>
    <xdr:clientData/>
  </xdr:twoCellAnchor>
  <xdr:twoCellAnchor editAs="oneCell">
    <xdr:from>
      <xdr:col>55</xdr:col>
      <xdr:colOff>0</xdr:colOff>
      <xdr:row>55</xdr:row>
      <xdr:rowOff>0</xdr:rowOff>
    </xdr:from>
    <xdr:to>
      <xdr:col>55</xdr:col>
      <xdr:colOff>95250</xdr:colOff>
      <xdr:row>56</xdr:row>
      <xdr:rowOff>18995</xdr:rowOff>
    </xdr:to>
    <xdr:sp macro="" textlink="">
      <xdr:nvSpPr>
        <xdr:cNvPr id="23" name="Text Box 5">
          <a:extLst>
            <a:ext uri="{FF2B5EF4-FFF2-40B4-BE49-F238E27FC236}">
              <a16:creationId xmlns:a16="http://schemas.microsoft.com/office/drawing/2014/main" id="{6AAD9994-4B7B-402F-B4AF-E4DFA79018F6}"/>
            </a:ext>
          </a:extLst>
        </xdr:cNvPr>
        <xdr:cNvSpPr txBox="1">
          <a:spLocks noChangeArrowheads="1"/>
        </xdr:cNvSpPr>
      </xdr:nvSpPr>
      <xdr:spPr>
        <a:xfrm>
          <a:off x="8743950" y="10696575"/>
          <a:ext cx="95250" cy="209495"/>
        </a:xfrm>
        <a:prstGeom prst="rect">
          <a:avLst/>
        </a:prstGeom>
        <a:noFill/>
        <a:ln>
          <a:noFill/>
        </a:ln>
      </xdr:spPr>
    </xdr:sp>
    <xdr:clientData/>
  </xdr:twoCellAnchor>
  <xdr:twoCellAnchor editAs="oneCell">
    <xdr:from>
      <xdr:col>55</xdr:col>
      <xdr:colOff>0</xdr:colOff>
      <xdr:row>58</xdr:row>
      <xdr:rowOff>0</xdr:rowOff>
    </xdr:from>
    <xdr:to>
      <xdr:col>55</xdr:col>
      <xdr:colOff>95250</xdr:colOff>
      <xdr:row>59</xdr:row>
      <xdr:rowOff>18995</xdr:rowOff>
    </xdr:to>
    <xdr:sp macro="" textlink="">
      <xdr:nvSpPr>
        <xdr:cNvPr id="24" name="Text Box 7">
          <a:extLst>
            <a:ext uri="{FF2B5EF4-FFF2-40B4-BE49-F238E27FC236}">
              <a16:creationId xmlns:a16="http://schemas.microsoft.com/office/drawing/2014/main" id="{957B58CE-F8DC-4B1A-9169-81754BAF6C0B}"/>
            </a:ext>
          </a:extLst>
        </xdr:cNvPr>
        <xdr:cNvSpPr txBox="1">
          <a:spLocks noChangeArrowheads="1"/>
        </xdr:cNvSpPr>
      </xdr:nvSpPr>
      <xdr:spPr>
        <a:xfrm>
          <a:off x="8743950" y="11268075"/>
          <a:ext cx="95250" cy="209495"/>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20</xdr:row>
      <xdr:rowOff>67918</xdr:rowOff>
    </xdr:to>
    <xdr:sp macro="" textlink="">
      <xdr:nvSpPr>
        <xdr:cNvPr id="25" name="Text Box 4">
          <a:extLst>
            <a:ext uri="{FF2B5EF4-FFF2-40B4-BE49-F238E27FC236}">
              <a16:creationId xmlns:a16="http://schemas.microsoft.com/office/drawing/2014/main" id="{9F6C9B64-B5A7-46BB-ACFA-C80E57C73370}"/>
            </a:ext>
          </a:extLst>
        </xdr:cNvPr>
        <xdr:cNvSpPr txBox="1">
          <a:spLocks noChangeArrowheads="1"/>
        </xdr:cNvSpPr>
      </xdr:nvSpPr>
      <xdr:spPr>
        <a:xfrm>
          <a:off x="14230350" y="3571875"/>
          <a:ext cx="95250" cy="191743"/>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20</xdr:row>
      <xdr:rowOff>20293</xdr:rowOff>
    </xdr:to>
    <xdr:sp macro="" textlink="">
      <xdr:nvSpPr>
        <xdr:cNvPr id="28" name="Text Box 5">
          <a:extLst>
            <a:ext uri="{FF2B5EF4-FFF2-40B4-BE49-F238E27FC236}">
              <a16:creationId xmlns:a16="http://schemas.microsoft.com/office/drawing/2014/main" id="{54CF7D40-89A5-4A20-B979-453C476ADC8F}"/>
            </a:ext>
          </a:extLst>
        </xdr:cNvPr>
        <xdr:cNvSpPr txBox="1">
          <a:spLocks noChangeArrowheads="1"/>
        </xdr:cNvSpPr>
      </xdr:nvSpPr>
      <xdr:spPr>
        <a:xfrm>
          <a:off x="14230350" y="3571875"/>
          <a:ext cx="95250" cy="144118"/>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20</xdr:row>
      <xdr:rowOff>20293</xdr:rowOff>
    </xdr:to>
    <xdr:sp macro="" textlink="">
      <xdr:nvSpPr>
        <xdr:cNvPr id="29" name="Text Box 6">
          <a:extLst>
            <a:ext uri="{FF2B5EF4-FFF2-40B4-BE49-F238E27FC236}">
              <a16:creationId xmlns:a16="http://schemas.microsoft.com/office/drawing/2014/main" id="{A821CBC1-CA35-494C-8C1D-6B74C3CDE509}"/>
            </a:ext>
          </a:extLst>
        </xdr:cNvPr>
        <xdr:cNvSpPr txBox="1">
          <a:spLocks noChangeArrowheads="1"/>
        </xdr:cNvSpPr>
      </xdr:nvSpPr>
      <xdr:spPr>
        <a:xfrm>
          <a:off x="14230350" y="3571875"/>
          <a:ext cx="95250" cy="144118"/>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20</xdr:row>
      <xdr:rowOff>20293</xdr:rowOff>
    </xdr:to>
    <xdr:sp macro="" textlink="">
      <xdr:nvSpPr>
        <xdr:cNvPr id="30" name="Text Box 7">
          <a:extLst>
            <a:ext uri="{FF2B5EF4-FFF2-40B4-BE49-F238E27FC236}">
              <a16:creationId xmlns:a16="http://schemas.microsoft.com/office/drawing/2014/main" id="{4B9064F5-9555-4912-8709-70E75105E723}"/>
            </a:ext>
          </a:extLst>
        </xdr:cNvPr>
        <xdr:cNvSpPr txBox="1">
          <a:spLocks noChangeArrowheads="1"/>
        </xdr:cNvSpPr>
      </xdr:nvSpPr>
      <xdr:spPr>
        <a:xfrm>
          <a:off x="14230350" y="3571875"/>
          <a:ext cx="95250" cy="144118"/>
        </a:xfrm>
        <a:prstGeom prst="rect">
          <a:avLst/>
        </a:prstGeom>
        <a:noFill/>
        <a:ln>
          <a:noFill/>
        </a:ln>
      </xdr:spPr>
    </xdr:sp>
    <xdr:clientData/>
  </xdr:twoCellAnchor>
  <xdr:oneCellAnchor>
    <xdr:from>
      <xdr:col>54</xdr:col>
      <xdr:colOff>0</xdr:colOff>
      <xdr:row>49</xdr:row>
      <xdr:rowOff>0</xdr:rowOff>
    </xdr:from>
    <xdr:ext cx="95250" cy="231775"/>
    <xdr:sp macro="" textlink="">
      <xdr:nvSpPr>
        <xdr:cNvPr id="31" name="Text Box 4">
          <a:extLst>
            <a:ext uri="{FF2B5EF4-FFF2-40B4-BE49-F238E27FC236}">
              <a16:creationId xmlns:a16="http://schemas.microsoft.com/office/drawing/2014/main" id="{83FA926F-422F-4ED7-B58C-DD5C101E0030}"/>
            </a:ext>
          </a:extLst>
        </xdr:cNvPr>
        <xdr:cNvSpPr txBox="1">
          <a:spLocks noChangeArrowheads="1"/>
        </xdr:cNvSpPr>
      </xdr:nvSpPr>
      <xdr:spPr>
        <a:xfrm>
          <a:off x="8743950" y="9153525"/>
          <a:ext cx="95250" cy="231775"/>
        </a:xfrm>
        <a:prstGeom prst="rect">
          <a:avLst/>
        </a:prstGeom>
        <a:noFill/>
        <a:ln>
          <a:noFill/>
        </a:ln>
      </xdr:spPr>
    </xdr:sp>
    <xdr:clientData/>
  </xdr:oneCellAnchor>
  <xdr:oneCellAnchor>
    <xdr:from>
      <xdr:col>54</xdr:col>
      <xdr:colOff>0</xdr:colOff>
      <xdr:row>49</xdr:row>
      <xdr:rowOff>0</xdr:rowOff>
    </xdr:from>
    <xdr:ext cx="95250" cy="190445"/>
    <xdr:sp macro="" textlink="">
      <xdr:nvSpPr>
        <xdr:cNvPr id="32" name="Text Box 5">
          <a:extLst>
            <a:ext uri="{FF2B5EF4-FFF2-40B4-BE49-F238E27FC236}">
              <a16:creationId xmlns:a16="http://schemas.microsoft.com/office/drawing/2014/main" id="{2C5A771C-6260-445C-A4AE-1768E10CFB18}"/>
            </a:ext>
          </a:extLst>
        </xdr:cNvPr>
        <xdr:cNvSpPr txBox="1">
          <a:spLocks noChangeArrowheads="1"/>
        </xdr:cNvSpPr>
      </xdr:nvSpPr>
      <xdr:spPr>
        <a:xfrm>
          <a:off x="8743950" y="9153525"/>
          <a:ext cx="95250" cy="190445"/>
        </a:xfrm>
        <a:prstGeom prst="rect">
          <a:avLst/>
        </a:prstGeom>
        <a:noFill/>
        <a:ln>
          <a:noFill/>
        </a:ln>
      </xdr:spPr>
    </xdr:sp>
    <xdr:clientData/>
  </xdr:oneCellAnchor>
  <xdr:oneCellAnchor>
    <xdr:from>
      <xdr:col>54</xdr:col>
      <xdr:colOff>0</xdr:colOff>
      <xdr:row>49</xdr:row>
      <xdr:rowOff>0</xdr:rowOff>
    </xdr:from>
    <xdr:ext cx="95250" cy="190445"/>
    <xdr:sp macro="" textlink="">
      <xdr:nvSpPr>
        <xdr:cNvPr id="33" name="Text Box 7">
          <a:extLst>
            <a:ext uri="{FF2B5EF4-FFF2-40B4-BE49-F238E27FC236}">
              <a16:creationId xmlns:a16="http://schemas.microsoft.com/office/drawing/2014/main" id="{36678675-9F7E-4C01-A121-4BB87832DAB6}"/>
            </a:ext>
          </a:extLst>
        </xdr:cNvPr>
        <xdr:cNvSpPr txBox="1">
          <a:spLocks noChangeArrowheads="1"/>
        </xdr:cNvSpPr>
      </xdr:nvSpPr>
      <xdr:spPr>
        <a:xfrm>
          <a:off x="8743950" y="9153525"/>
          <a:ext cx="95250" cy="190445"/>
        </a:xfrm>
        <a:prstGeom prst="rect">
          <a:avLst/>
        </a:prstGeom>
        <a:noFill/>
        <a:ln>
          <a:noFill/>
        </a:ln>
      </xdr:spPr>
    </xdr:sp>
    <xdr:clientData/>
  </xdr:oneCellAnchor>
  <xdr:oneCellAnchor>
    <xdr:from>
      <xdr:col>55</xdr:col>
      <xdr:colOff>0</xdr:colOff>
      <xdr:row>49</xdr:row>
      <xdr:rowOff>0</xdr:rowOff>
    </xdr:from>
    <xdr:ext cx="95250" cy="231775"/>
    <xdr:sp macro="" textlink="">
      <xdr:nvSpPr>
        <xdr:cNvPr id="34" name="Text Box 4">
          <a:extLst>
            <a:ext uri="{FF2B5EF4-FFF2-40B4-BE49-F238E27FC236}">
              <a16:creationId xmlns:a16="http://schemas.microsoft.com/office/drawing/2014/main" id="{CE4E8225-7AF2-400E-914E-38478546CE92}"/>
            </a:ext>
          </a:extLst>
        </xdr:cNvPr>
        <xdr:cNvSpPr txBox="1">
          <a:spLocks noChangeArrowheads="1"/>
        </xdr:cNvSpPr>
      </xdr:nvSpPr>
      <xdr:spPr>
        <a:xfrm>
          <a:off x="8743950" y="9153525"/>
          <a:ext cx="95250" cy="231775"/>
        </a:xfrm>
        <a:prstGeom prst="rect">
          <a:avLst/>
        </a:prstGeom>
        <a:noFill/>
        <a:ln>
          <a:noFill/>
        </a:ln>
      </xdr:spPr>
    </xdr:sp>
    <xdr:clientData/>
  </xdr:oneCellAnchor>
  <xdr:oneCellAnchor>
    <xdr:from>
      <xdr:col>55</xdr:col>
      <xdr:colOff>0</xdr:colOff>
      <xdr:row>49</xdr:row>
      <xdr:rowOff>0</xdr:rowOff>
    </xdr:from>
    <xdr:ext cx="95250" cy="190445"/>
    <xdr:sp macro="" textlink="">
      <xdr:nvSpPr>
        <xdr:cNvPr id="35" name="Text Box 5">
          <a:extLst>
            <a:ext uri="{FF2B5EF4-FFF2-40B4-BE49-F238E27FC236}">
              <a16:creationId xmlns:a16="http://schemas.microsoft.com/office/drawing/2014/main" id="{CE24302B-EA46-4721-99FD-2BA121663032}"/>
            </a:ext>
          </a:extLst>
        </xdr:cNvPr>
        <xdr:cNvSpPr txBox="1">
          <a:spLocks noChangeArrowheads="1"/>
        </xdr:cNvSpPr>
      </xdr:nvSpPr>
      <xdr:spPr>
        <a:xfrm>
          <a:off x="8743950" y="9153525"/>
          <a:ext cx="95250" cy="190445"/>
        </a:xfrm>
        <a:prstGeom prst="rect">
          <a:avLst/>
        </a:prstGeom>
        <a:noFill/>
        <a:ln>
          <a:noFill/>
        </a:ln>
      </xdr:spPr>
    </xdr:sp>
    <xdr:clientData/>
  </xdr:oneCellAnchor>
  <xdr:oneCellAnchor>
    <xdr:from>
      <xdr:col>55</xdr:col>
      <xdr:colOff>0</xdr:colOff>
      <xdr:row>49</xdr:row>
      <xdr:rowOff>0</xdr:rowOff>
    </xdr:from>
    <xdr:ext cx="95250" cy="190445"/>
    <xdr:sp macro="" textlink="">
      <xdr:nvSpPr>
        <xdr:cNvPr id="36" name="Text Box 7">
          <a:extLst>
            <a:ext uri="{FF2B5EF4-FFF2-40B4-BE49-F238E27FC236}">
              <a16:creationId xmlns:a16="http://schemas.microsoft.com/office/drawing/2014/main" id="{05629D51-079B-43AD-A980-8949B457D211}"/>
            </a:ext>
          </a:extLst>
        </xdr:cNvPr>
        <xdr:cNvSpPr txBox="1">
          <a:spLocks noChangeArrowheads="1"/>
        </xdr:cNvSpPr>
      </xdr:nvSpPr>
      <xdr:spPr>
        <a:xfrm>
          <a:off x="8743950" y="9153525"/>
          <a:ext cx="95250" cy="190445"/>
        </a:xfrm>
        <a:prstGeom prst="rect">
          <a:avLst/>
        </a:prstGeom>
        <a:noFill/>
        <a:ln>
          <a:noFill/>
        </a:ln>
      </xdr:spPr>
    </xdr:sp>
    <xdr:clientData/>
  </xdr:oneCellAnchor>
  <xdr:oneCellAnchor>
    <xdr:from>
      <xdr:col>54</xdr:col>
      <xdr:colOff>0</xdr:colOff>
      <xdr:row>57</xdr:row>
      <xdr:rowOff>0</xdr:rowOff>
    </xdr:from>
    <xdr:ext cx="95250" cy="190445"/>
    <xdr:sp macro="" textlink="">
      <xdr:nvSpPr>
        <xdr:cNvPr id="37" name="Text Box 7">
          <a:extLst>
            <a:ext uri="{FF2B5EF4-FFF2-40B4-BE49-F238E27FC236}">
              <a16:creationId xmlns:a16="http://schemas.microsoft.com/office/drawing/2014/main" id="{F55578B5-1A8B-4A68-A192-509DEC9F5B22}"/>
            </a:ext>
          </a:extLst>
        </xdr:cNvPr>
        <xdr:cNvSpPr txBox="1">
          <a:spLocks noChangeArrowheads="1"/>
        </xdr:cNvSpPr>
      </xdr:nvSpPr>
      <xdr:spPr>
        <a:xfrm>
          <a:off x="8743950" y="11077575"/>
          <a:ext cx="95250" cy="190445"/>
        </a:xfrm>
        <a:prstGeom prst="rect">
          <a:avLst/>
        </a:prstGeom>
        <a:noFill/>
        <a:ln>
          <a:noFill/>
        </a:ln>
      </xdr:spPr>
    </xdr:sp>
    <xdr:clientData/>
  </xdr:oneCellAnchor>
  <xdr:oneCellAnchor>
    <xdr:from>
      <xdr:col>55</xdr:col>
      <xdr:colOff>0</xdr:colOff>
      <xdr:row>57</xdr:row>
      <xdr:rowOff>0</xdr:rowOff>
    </xdr:from>
    <xdr:ext cx="95250" cy="190445"/>
    <xdr:sp macro="" textlink="">
      <xdr:nvSpPr>
        <xdr:cNvPr id="38" name="Text Box 7">
          <a:extLst>
            <a:ext uri="{FF2B5EF4-FFF2-40B4-BE49-F238E27FC236}">
              <a16:creationId xmlns:a16="http://schemas.microsoft.com/office/drawing/2014/main" id="{1F7C24D9-85E3-415D-8E32-E13E8D702099}"/>
            </a:ext>
          </a:extLst>
        </xdr:cNvPr>
        <xdr:cNvSpPr txBox="1">
          <a:spLocks noChangeArrowheads="1"/>
        </xdr:cNvSpPr>
      </xdr:nvSpPr>
      <xdr:spPr>
        <a:xfrm>
          <a:off x="8743950" y="11077575"/>
          <a:ext cx="95250" cy="190445"/>
        </a:xfrm>
        <a:prstGeom prst="rect">
          <a:avLst/>
        </a:prstGeom>
        <a:noFill/>
        <a:ln>
          <a:noFill/>
        </a:ln>
      </xdr:spPr>
    </xdr:sp>
    <xdr:clientData/>
  </xdr:oneCellAnchor>
  <xdr:twoCellAnchor editAs="oneCell">
    <xdr:from>
      <xdr:col>54</xdr:col>
      <xdr:colOff>0</xdr:colOff>
      <xdr:row>54</xdr:row>
      <xdr:rowOff>0</xdr:rowOff>
    </xdr:from>
    <xdr:to>
      <xdr:col>55</xdr:col>
      <xdr:colOff>95250</xdr:colOff>
      <xdr:row>55</xdr:row>
      <xdr:rowOff>25538</xdr:rowOff>
    </xdr:to>
    <xdr:sp macro="" textlink="">
      <xdr:nvSpPr>
        <xdr:cNvPr id="39" name="Text Box 4">
          <a:extLst>
            <a:ext uri="{FF2B5EF4-FFF2-40B4-BE49-F238E27FC236}">
              <a16:creationId xmlns:a16="http://schemas.microsoft.com/office/drawing/2014/main" id="{647B79D8-6098-4F1E-BDF0-3F717F97EBB5}"/>
            </a:ext>
          </a:extLst>
        </xdr:cNvPr>
        <xdr:cNvSpPr txBox="1">
          <a:spLocks noChangeArrowheads="1"/>
        </xdr:cNvSpPr>
      </xdr:nvSpPr>
      <xdr:spPr>
        <a:xfrm>
          <a:off x="8743950" y="10344150"/>
          <a:ext cx="95250" cy="177938"/>
        </a:xfrm>
        <a:prstGeom prst="rect">
          <a:avLst/>
        </a:prstGeom>
        <a:noFill/>
        <a:ln>
          <a:noFill/>
        </a:ln>
      </xdr:spPr>
    </xdr:sp>
    <xdr:clientData/>
  </xdr:twoCellAnchor>
  <xdr:twoCellAnchor editAs="oneCell">
    <xdr:from>
      <xdr:col>54</xdr:col>
      <xdr:colOff>0</xdr:colOff>
      <xdr:row>55</xdr:row>
      <xdr:rowOff>0</xdr:rowOff>
    </xdr:from>
    <xdr:to>
      <xdr:col>55</xdr:col>
      <xdr:colOff>95250</xdr:colOff>
      <xdr:row>56</xdr:row>
      <xdr:rowOff>57095</xdr:rowOff>
    </xdr:to>
    <xdr:sp macro="" textlink="">
      <xdr:nvSpPr>
        <xdr:cNvPr id="40" name="Text Box 5">
          <a:extLst>
            <a:ext uri="{FF2B5EF4-FFF2-40B4-BE49-F238E27FC236}">
              <a16:creationId xmlns:a16="http://schemas.microsoft.com/office/drawing/2014/main" id="{D73CA01F-7B91-4668-9086-A96849FADB7B}"/>
            </a:ext>
          </a:extLst>
        </xdr:cNvPr>
        <xdr:cNvSpPr txBox="1">
          <a:spLocks noChangeArrowheads="1"/>
        </xdr:cNvSpPr>
      </xdr:nvSpPr>
      <xdr:spPr>
        <a:xfrm>
          <a:off x="8743950" y="10496550"/>
          <a:ext cx="95250" cy="247595"/>
        </a:xfrm>
        <a:prstGeom prst="rect">
          <a:avLst/>
        </a:prstGeom>
        <a:noFill/>
        <a:ln>
          <a:noFill/>
        </a:ln>
      </xdr:spPr>
    </xdr:sp>
    <xdr:clientData/>
  </xdr:twoCellAnchor>
  <xdr:twoCellAnchor editAs="oneCell">
    <xdr:from>
      <xdr:col>54</xdr:col>
      <xdr:colOff>0</xdr:colOff>
      <xdr:row>58</xdr:row>
      <xdr:rowOff>0</xdr:rowOff>
    </xdr:from>
    <xdr:to>
      <xdr:col>55</xdr:col>
      <xdr:colOff>95250</xdr:colOff>
      <xdr:row>59</xdr:row>
      <xdr:rowOff>57095</xdr:rowOff>
    </xdr:to>
    <xdr:sp macro="" textlink="">
      <xdr:nvSpPr>
        <xdr:cNvPr id="41" name="Text Box 7">
          <a:extLst>
            <a:ext uri="{FF2B5EF4-FFF2-40B4-BE49-F238E27FC236}">
              <a16:creationId xmlns:a16="http://schemas.microsoft.com/office/drawing/2014/main" id="{8368BB2C-2919-49E3-9F99-0FCA5483BC3F}"/>
            </a:ext>
          </a:extLst>
        </xdr:cNvPr>
        <xdr:cNvSpPr txBox="1">
          <a:spLocks noChangeArrowheads="1"/>
        </xdr:cNvSpPr>
      </xdr:nvSpPr>
      <xdr:spPr>
        <a:xfrm>
          <a:off x="8743950" y="11068050"/>
          <a:ext cx="95250" cy="247595"/>
        </a:xfrm>
        <a:prstGeom prst="rect">
          <a:avLst/>
        </a:prstGeom>
        <a:noFill/>
        <a:ln>
          <a:noFill/>
        </a:ln>
      </xdr:spPr>
    </xdr:sp>
    <xdr:clientData/>
  </xdr:twoCellAnchor>
  <xdr:twoCellAnchor editAs="oneCell">
    <xdr:from>
      <xdr:col>55</xdr:col>
      <xdr:colOff>0</xdr:colOff>
      <xdr:row>54</xdr:row>
      <xdr:rowOff>0</xdr:rowOff>
    </xdr:from>
    <xdr:to>
      <xdr:col>55</xdr:col>
      <xdr:colOff>95250</xdr:colOff>
      <xdr:row>55</xdr:row>
      <xdr:rowOff>25538</xdr:rowOff>
    </xdr:to>
    <xdr:sp macro="" textlink="">
      <xdr:nvSpPr>
        <xdr:cNvPr id="42" name="Text Box 4">
          <a:extLst>
            <a:ext uri="{FF2B5EF4-FFF2-40B4-BE49-F238E27FC236}">
              <a16:creationId xmlns:a16="http://schemas.microsoft.com/office/drawing/2014/main" id="{D6F01959-43EC-4405-B943-27145BCDB550}"/>
            </a:ext>
          </a:extLst>
        </xdr:cNvPr>
        <xdr:cNvSpPr txBox="1">
          <a:spLocks noChangeArrowheads="1"/>
        </xdr:cNvSpPr>
      </xdr:nvSpPr>
      <xdr:spPr>
        <a:xfrm>
          <a:off x="8743950" y="10344150"/>
          <a:ext cx="95250" cy="177938"/>
        </a:xfrm>
        <a:prstGeom prst="rect">
          <a:avLst/>
        </a:prstGeom>
        <a:noFill/>
        <a:ln>
          <a:noFill/>
        </a:ln>
      </xdr:spPr>
    </xdr:sp>
    <xdr:clientData/>
  </xdr:twoCellAnchor>
  <xdr:twoCellAnchor editAs="oneCell">
    <xdr:from>
      <xdr:col>55</xdr:col>
      <xdr:colOff>0</xdr:colOff>
      <xdr:row>55</xdr:row>
      <xdr:rowOff>0</xdr:rowOff>
    </xdr:from>
    <xdr:to>
      <xdr:col>55</xdr:col>
      <xdr:colOff>95250</xdr:colOff>
      <xdr:row>56</xdr:row>
      <xdr:rowOff>57095</xdr:rowOff>
    </xdr:to>
    <xdr:sp macro="" textlink="">
      <xdr:nvSpPr>
        <xdr:cNvPr id="43" name="Text Box 5">
          <a:extLst>
            <a:ext uri="{FF2B5EF4-FFF2-40B4-BE49-F238E27FC236}">
              <a16:creationId xmlns:a16="http://schemas.microsoft.com/office/drawing/2014/main" id="{B5739630-CBD9-4312-A502-65FD37458EA2}"/>
            </a:ext>
          </a:extLst>
        </xdr:cNvPr>
        <xdr:cNvSpPr txBox="1">
          <a:spLocks noChangeArrowheads="1"/>
        </xdr:cNvSpPr>
      </xdr:nvSpPr>
      <xdr:spPr>
        <a:xfrm>
          <a:off x="8743950" y="10496550"/>
          <a:ext cx="95250" cy="247595"/>
        </a:xfrm>
        <a:prstGeom prst="rect">
          <a:avLst/>
        </a:prstGeom>
        <a:noFill/>
        <a:ln>
          <a:noFill/>
        </a:ln>
      </xdr:spPr>
    </xdr:sp>
    <xdr:clientData/>
  </xdr:twoCellAnchor>
  <xdr:twoCellAnchor editAs="oneCell">
    <xdr:from>
      <xdr:col>55</xdr:col>
      <xdr:colOff>0</xdr:colOff>
      <xdr:row>58</xdr:row>
      <xdr:rowOff>0</xdr:rowOff>
    </xdr:from>
    <xdr:to>
      <xdr:col>55</xdr:col>
      <xdr:colOff>95250</xdr:colOff>
      <xdr:row>59</xdr:row>
      <xdr:rowOff>57095</xdr:rowOff>
    </xdr:to>
    <xdr:sp macro="" textlink="">
      <xdr:nvSpPr>
        <xdr:cNvPr id="44" name="Text Box 7">
          <a:extLst>
            <a:ext uri="{FF2B5EF4-FFF2-40B4-BE49-F238E27FC236}">
              <a16:creationId xmlns:a16="http://schemas.microsoft.com/office/drawing/2014/main" id="{8CDCFA21-0E74-4E57-99B3-931B91B9D3B8}"/>
            </a:ext>
          </a:extLst>
        </xdr:cNvPr>
        <xdr:cNvSpPr txBox="1">
          <a:spLocks noChangeArrowheads="1"/>
        </xdr:cNvSpPr>
      </xdr:nvSpPr>
      <xdr:spPr>
        <a:xfrm>
          <a:off x="8743950" y="11068050"/>
          <a:ext cx="95250" cy="247595"/>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19</xdr:row>
      <xdr:rowOff>92765</xdr:rowOff>
    </xdr:to>
    <xdr:sp macro="" textlink="">
      <xdr:nvSpPr>
        <xdr:cNvPr id="45" name="Text Box 4">
          <a:extLst>
            <a:ext uri="{FF2B5EF4-FFF2-40B4-BE49-F238E27FC236}">
              <a16:creationId xmlns:a16="http://schemas.microsoft.com/office/drawing/2014/main" id="{B1C9DA76-3B91-4DC0-AB77-697917AD5E93}"/>
            </a:ext>
          </a:extLst>
        </xdr:cNvPr>
        <xdr:cNvSpPr txBox="1">
          <a:spLocks noChangeArrowheads="1"/>
        </xdr:cNvSpPr>
      </xdr:nvSpPr>
      <xdr:spPr>
        <a:xfrm>
          <a:off x="14230350" y="3486150"/>
          <a:ext cx="95250" cy="92765"/>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19</xdr:row>
      <xdr:rowOff>92765</xdr:rowOff>
    </xdr:to>
    <xdr:sp macro="" textlink="">
      <xdr:nvSpPr>
        <xdr:cNvPr id="46" name="Text Box 5">
          <a:extLst>
            <a:ext uri="{FF2B5EF4-FFF2-40B4-BE49-F238E27FC236}">
              <a16:creationId xmlns:a16="http://schemas.microsoft.com/office/drawing/2014/main" id="{FE1F4850-0C6A-4814-8FAE-09E3538EB05C}"/>
            </a:ext>
          </a:extLst>
        </xdr:cNvPr>
        <xdr:cNvSpPr txBox="1">
          <a:spLocks noChangeArrowheads="1"/>
        </xdr:cNvSpPr>
      </xdr:nvSpPr>
      <xdr:spPr>
        <a:xfrm>
          <a:off x="14230350" y="3486150"/>
          <a:ext cx="95250" cy="92765"/>
        </a:xfrm>
        <a:prstGeom prst="rect">
          <a:avLst/>
        </a:prstGeom>
        <a:noFill/>
        <a:ln>
          <a:noFill/>
        </a:ln>
      </xdr:spPr>
    </xdr:sp>
    <xdr:clientData/>
  </xdr:twoCellAnchor>
  <xdr:twoCellAnchor editAs="oneCell">
    <xdr:from>
      <xdr:col>63</xdr:col>
      <xdr:colOff>0</xdr:colOff>
      <xdr:row>19</xdr:row>
      <xdr:rowOff>0</xdr:rowOff>
    </xdr:from>
    <xdr:to>
      <xdr:col>63</xdr:col>
      <xdr:colOff>95250</xdr:colOff>
      <xdr:row>19</xdr:row>
      <xdr:rowOff>92765</xdr:rowOff>
    </xdr:to>
    <xdr:sp macro="" textlink="">
      <xdr:nvSpPr>
        <xdr:cNvPr id="47" name="Text Box 6">
          <a:extLst>
            <a:ext uri="{FF2B5EF4-FFF2-40B4-BE49-F238E27FC236}">
              <a16:creationId xmlns:a16="http://schemas.microsoft.com/office/drawing/2014/main" id="{1C6B08C9-558D-4A42-B95E-1B62FD402E28}"/>
            </a:ext>
          </a:extLst>
        </xdr:cNvPr>
        <xdr:cNvSpPr txBox="1">
          <a:spLocks noChangeArrowheads="1"/>
        </xdr:cNvSpPr>
      </xdr:nvSpPr>
      <xdr:spPr>
        <a:xfrm>
          <a:off x="14230350" y="3486150"/>
          <a:ext cx="95250" cy="92765"/>
        </a:xfrm>
        <a:prstGeom prst="rect">
          <a:avLst/>
        </a:prstGeom>
        <a:noFill/>
        <a:ln>
          <a:noFill/>
        </a:ln>
      </xdr:spPr>
    </xdr:sp>
    <xdr:clientData/>
  </xdr:twoCellAnchor>
  <xdr:oneCellAnchor>
    <xdr:from>
      <xdr:col>54</xdr:col>
      <xdr:colOff>0</xdr:colOff>
      <xdr:row>49</xdr:row>
      <xdr:rowOff>0</xdr:rowOff>
    </xdr:from>
    <xdr:ext cx="95250" cy="231775"/>
    <xdr:sp macro="" textlink="">
      <xdr:nvSpPr>
        <xdr:cNvPr id="48" name="Text Box 4">
          <a:extLst>
            <a:ext uri="{FF2B5EF4-FFF2-40B4-BE49-F238E27FC236}">
              <a16:creationId xmlns:a16="http://schemas.microsoft.com/office/drawing/2014/main" id="{66FA98B3-D278-4B34-A83F-8C102767C1D6}"/>
            </a:ext>
          </a:extLst>
        </xdr:cNvPr>
        <xdr:cNvSpPr txBox="1">
          <a:spLocks noChangeArrowheads="1"/>
        </xdr:cNvSpPr>
      </xdr:nvSpPr>
      <xdr:spPr>
        <a:xfrm>
          <a:off x="8743950" y="8953500"/>
          <a:ext cx="95250" cy="231775"/>
        </a:xfrm>
        <a:prstGeom prst="rect">
          <a:avLst/>
        </a:prstGeom>
        <a:noFill/>
        <a:ln>
          <a:noFill/>
        </a:ln>
      </xdr:spPr>
    </xdr:sp>
    <xdr:clientData/>
  </xdr:oneCellAnchor>
  <xdr:oneCellAnchor>
    <xdr:from>
      <xdr:col>54</xdr:col>
      <xdr:colOff>0</xdr:colOff>
      <xdr:row>49</xdr:row>
      <xdr:rowOff>0</xdr:rowOff>
    </xdr:from>
    <xdr:ext cx="95250" cy="190445"/>
    <xdr:sp macro="" textlink="">
      <xdr:nvSpPr>
        <xdr:cNvPr id="49" name="Text Box 5">
          <a:extLst>
            <a:ext uri="{FF2B5EF4-FFF2-40B4-BE49-F238E27FC236}">
              <a16:creationId xmlns:a16="http://schemas.microsoft.com/office/drawing/2014/main" id="{4F3A1A5B-36E1-4FBB-A518-48BCE9F9319B}"/>
            </a:ext>
          </a:extLst>
        </xdr:cNvPr>
        <xdr:cNvSpPr txBox="1">
          <a:spLocks noChangeArrowheads="1"/>
        </xdr:cNvSpPr>
      </xdr:nvSpPr>
      <xdr:spPr>
        <a:xfrm>
          <a:off x="8743950" y="8953500"/>
          <a:ext cx="95250" cy="190445"/>
        </a:xfrm>
        <a:prstGeom prst="rect">
          <a:avLst/>
        </a:prstGeom>
        <a:noFill/>
        <a:ln>
          <a:noFill/>
        </a:ln>
      </xdr:spPr>
    </xdr:sp>
    <xdr:clientData/>
  </xdr:oneCellAnchor>
  <xdr:oneCellAnchor>
    <xdr:from>
      <xdr:col>54</xdr:col>
      <xdr:colOff>0</xdr:colOff>
      <xdr:row>49</xdr:row>
      <xdr:rowOff>0</xdr:rowOff>
    </xdr:from>
    <xdr:ext cx="95250" cy="190445"/>
    <xdr:sp macro="" textlink="">
      <xdr:nvSpPr>
        <xdr:cNvPr id="50" name="Text Box 7">
          <a:extLst>
            <a:ext uri="{FF2B5EF4-FFF2-40B4-BE49-F238E27FC236}">
              <a16:creationId xmlns:a16="http://schemas.microsoft.com/office/drawing/2014/main" id="{6D1410B7-FD0A-475C-97AE-24C777DE4A9E}"/>
            </a:ext>
          </a:extLst>
        </xdr:cNvPr>
        <xdr:cNvSpPr txBox="1">
          <a:spLocks noChangeArrowheads="1"/>
        </xdr:cNvSpPr>
      </xdr:nvSpPr>
      <xdr:spPr>
        <a:xfrm>
          <a:off x="8743950" y="8953500"/>
          <a:ext cx="95250" cy="190445"/>
        </a:xfrm>
        <a:prstGeom prst="rect">
          <a:avLst/>
        </a:prstGeom>
        <a:noFill/>
        <a:ln>
          <a:noFill/>
        </a:ln>
      </xdr:spPr>
    </xdr:sp>
    <xdr:clientData/>
  </xdr:oneCellAnchor>
  <xdr:oneCellAnchor>
    <xdr:from>
      <xdr:col>55</xdr:col>
      <xdr:colOff>0</xdr:colOff>
      <xdr:row>49</xdr:row>
      <xdr:rowOff>0</xdr:rowOff>
    </xdr:from>
    <xdr:ext cx="95250" cy="231775"/>
    <xdr:sp macro="" textlink="">
      <xdr:nvSpPr>
        <xdr:cNvPr id="51" name="Text Box 4">
          <a:extLst>
            <a:ext uri="{FF2B5EF4-FFF2-40B4-BE49-F238E27FC236}">
              <a16:creationId xmlns:a16="http://schemas.microsoft.com/office/drawing/2014/main" id="{40BE992F-D181-4C3A-9854-0BB543229F88}"/>
            </a:ext>
          </a:extLst>
        </xdr:cNvPr>
        <xdr:cNvSpPr txBox="1">
          <a:spLocks noChangeArrowheads="1"/>
        </xdr:cNvSpPr>
      </xdr:nvSpPr>
      <xdr:spPr>
        <a:xfrm>
          <a:off x="8743950" y="8953500"/>
          <a:ext cx="95250" cy="231775"/>
        </a:xfrm>
        <a:prstGeom prst="rect">
          <a:avLst/>
        </a:prstGeom>
        <a:noFill/>
        <a:ln>
          <a:noFill/>
        </a:ln>
      </xdr:spPr>
    </xdr:sp>
    <xdr:clientData/>
  </xdr:oneCellAnchor>
  <xdr:oneCellAnchor>
    <xdr:from>
      <xdr:col>55</xdr:col>
      <xdr:colOff>0</xdr:colOff>
      <xdr:row>49</xdr:row>
      <xdr:rowOff>0</xdr:rowOff>
    </xdr:from>
    <xdr:ext cx="95250" cy="190445"/>
    <xdr:sp macro="" textlink="">
      <xdr:nvSpPr>
        <xdr:cNvPr id="52" name="Text Box 5">
          <a:extLst>
            <a:ext uri="{FF2B5EF4-FFF2-40B4-BE49-F238E27FC236}">
              <a16:creationId xmlns:a16="http://schemas.microsoft.com/office/drawing/2014/main" id="{68C52B78-FAD7-4CD8-BE6A-50DC44013EA4}"/>
            </a:ext>
          </a:extLst>
        </xdr:cNvPr>
        <xdr:cNvSpPr txBox="1">
          <a:spLocks noChangeArrowheads="1"/>
        </xdr:cNvSpPr>
      </xdr:nvSpPr>
      <xdr:spPr>
        <a:xfrm>
          <a:off x="8743950" y="8953500"/>
          <a:ext cx="95250" cy="190445"/>
        </a:xfrm>
        <a:prstGeom prst="rect">
          <a:avLst/>
        </a:prstGeom>
        <a:noFill/>
        <a:ln>
          <a:noFill/>
        </a:ln>
      </xdr:spPr>
    </xdr:sp>
    <xdr:clientData/>
  </xdr:oneCellAnchor>
  <xdr:oneCellAnchor>
    <xdr:from>
      <xdr:col>55</xdr:col>
      <xdr:colOff>0</xdr:colOff>
      <xdr:row>49</xdr:row>
      <xdr:rowOff>0</xdr:rowOff>
    </xdr:from>
    <xdr:ext cx="95250" cy="190445"/>
    <xdr:sp macro="" textlink="">
      <xdr:nvSpPr>
        <xdr:cNvPr id="53" name="Text Box 7">
          <a:extLst>
            <a:ext uri="{FF2B5EF4-FFF2-40B4-BE49-F238E27FC236}">
              <a16:creationId xmlns:a16="http://schemas.microsoft.com/office/drawing/2014/main" id="{B46A1602-5086-42A2-953B-78714860E56D}"/>
            </a:ext>
          </a:extLst>
        </xdr:cNvPr>
        <xdr:cNvSpPr txBox="1">
          <a:spLocks noChangeArrowheads="1"/>
        </xdr:cNvSpPr>
      </xdr:nvSpPr>
      <xdr:spPr>
        <a:xfrm>
          <a:off x="8743950" y="8953500"/>
          <a:ext cx="95250" cy="190445"/>
        </a:xfrm>
        <a:prstGeom prst="rect">
          <a:avLst/>
        </a:prstGeom>
        <a:noFill/>
        <a:ln>
          <a:noFill/>
        </a:ln>
      </xdr:spPr>
    </xdr:sp>
    <xdr:clientData/>
  </xdr:oneCellAnchor>
  <xdr:oneCellAnchor>
    <xdr:from>
      <xdr:col>54</xdr:col>
      <xdr:colOff>0</xdr:colOff>
      <xdr:row>57</xdr:row>
      <xdr:rowOff>0</xdr:rowOff>
    </xdr:from>
    <xdr:ext cx="95250" cy="190445"/>
    <xdr:sp macro="" textlink="">
      <xdr:nvSpPr>
        <xdr:cNvPr id="54" name="Text Box 7">
          <a:extLst>
            <a:ext uri="{FF2B5EF4-FFF2-40B4-BE49-F238E27FC236}">
              <a16:creationId xmlns:a16="http://schemas.microsoft.com/office/drawing/2014/main" id="{2D1ED6AA-BC0D-43BC-BD6D-4FDC70B762A9}"/>
            </a:ext>
          </a:extLst>
        </xdr:cNvPr>
        <xdr:cNvSpPr txBox="1">
          <a:spLocks noChangeArrowheads="1"/>
        </xdr:cNvSpPr>
      </xdr:nvSpPr>
      <xdr:spPr>
        <a:xfrm>
          <a:off x="8743950" y="10877550"/>
          <a:ext cx="95250" cy="190445"/>
        </a:xfrm>
        <a:prstGeom prst="rect">
          <a:avLst/>
        </a:prstGeom>
        <a:noFill/>
        <a:ln>
          <a:noFill/>
        </a:ln>
      </xdr:spPr>
    </xdr:sp>
    <xdr:clientData/>
  </xdr:oneCellAnchor>
  <xdr:oneCellAnchor>
    <xdr:from>
      <xdr:col>55</xdr:col>
      <xdr:colOff>0</xdr:colOff>
      <xdr:row>57</xdr:row>
      <xdr:rowOff>0</xdr:rowOff>
    </xdr:from>
    <xdr:ext cx="95250" cy="190445"/>
    <xdr:sp macro="" textlink="">
      <xdr:nvSpPr>
        <xdr:cNvPr id="55" name="Text Box 7">
          <a:extLst>
            <a:ext uri="{FF2B5EF4-FFF2-40B4-BE49-F238E27FC236}">
              <a16:creationId xmlns:a16="http://schemas.microsoft.com/office/drawing/2014/main" id="{B90AF4C2-F3C9-4F59-8749-7CEE7E3D8EC4}"/>
            </a:ext>
          </a:extLst>
        </xdr:cNvPr>
        <xdr:cNvSpPr txBox="1">
          <a:spLocks noChangeArrowheads="1"/>
        </xdr:cNvSpPr>
      </xdr:nvSpPr>
      <xdr:spPr>
        <a:xfrm>
          <a:off x="8743950" y="10877550"/>
          <a:ext cx="95250" cy="190445"/>
        </a:xfrm>
        <a:prstGeom prst="rect">
          <a:avLst/>
        </a:prstGeom>
        <a:noFill/>
        <a:ln>
          <a:noFill/>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E75"/>
  <sheetViews>
    <sheetView tabSelected="1" view="pageBreakPreview" zoomScale="115" zoomScaleNormal="115" zoomScaleSheetLayoutView="115" workbookViewId="0">
      <selection activeCell="BK3" sqref="BK3"/>
    </sheetView>
  </sheetViews>
  <sheetFormatPr defaultColWidth="9" defaultRowHeight="13.5"/>
  <cols>
    <col min="1" max="54" width="2.125" style="1" customWidth="1"/>
    <col min="55" max="55" width="0.375" style="1" hidden="1" customWidth="1"/>
    <col min="56" max="16384" width="9" style="1"/>
  </cols>
  <sheetData>
    <row r="1" spans="1:54" ht="15" customHeight="1">
      <c r="A1" s="55" t="s">
        <v>97</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400"/>
      <c r="AY1" s="400"/>
      <c r="AZ1" s="400"/>
      <c r="BA1" s="400"/>
      <c r="BB1" s="400"/>
    </row>
    <row r="2" spans="1:54" ht="15" customHeight="1">
      <c r="A2" s="370" t="s">
        <v>81</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row>
    <row r="3" spans="1:54" ht="8.1" customHeight="1">
      <c r="A3" s="1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13"/>
      <c r="AW3" s="13"/>
      <c r="AX3" s="13"/>
      <c r="AY3" s="13"/>
      <c r="AZ3" s="13"/>
      <c r="BA3" s="13"/>
      <c r="BB3" s="12"/>
    </row>
    <row r="4" spans="1:54" s="2" customFormat="1" ht="15" customHeight="1" thickBot="1">
      <c r="A4" s="55" t="s">
        <v>80</v>
      </c>
      <c r="B4" s="36"/>
      <c r="C4" s="36"/>
      <c r="D4" s="36"/>
      <c r="E4" s="36"/>
      <c r="F4" s="36"/>
      <c r="G4" s="36"/>
      <c r="H4" s="36"/>
      <c r="I4" s="36"/>
      <c r="J4" s="36"/>
      <c r="K4" s="36"/>
      <c r="L4" s="36"/>
      <c r="M4" s="36"/>
      <c r="N4" s="36"/>
      <c r="O4" s="36"/>
      <c r="P4" s="36"/>
      <c r="Q4" s="36"/>
      <c r="R4" s="36"/>
      <c r="S4" s="36"/>
      <c r="T4" s="36"/>
      <c r="U4" s="36"/>
      <c r="V4" s="42"/>
      <c r="W4" s="42"/>
      <c r="X4" s="42"/>
      <c r="Y4" s="42"/>
      <c r="Z4" s="42"/>
      <c r="AA4" s="42"/>
      <c r="AB4" s="42"/>
      <c r="AC4" s="42"/>
      <c r="AD4" s="42"/>
      <c r="AE4" s="42"/>
      <c r="AF4" s="42"/>
      <c r="AG4" s="41"/>
      <c r="AH4" s="41"/>
      <c r="AI4" s="41"/>
      <c r="AJ4" s="41"/>
      <c r="AK4" s="41"/>
      <c r="AL4" s="41"/>
      <c r="AM4" s="41"/>
      <c r="AN4" s="41"/>
      <c r="AO4" s="41"/>
      <c r="AP4" s="41"/>
      <c r="AQ4" s="41"/>
      <c r="AR4" s="41"/>
      <c r="AS4" s="41"/>
      <c r="AT4" s="41"/>
      <c r="AU4" s="41"/>
      <c r="AV4" s="41"/>
      <c r="AW4" s="41"/>
      <c r="AX4" s="41"/>
      <c r="AY4" s="41"/>
      <c r="AZ4" s="41"/>
      <c r="BA4" s="41"/>
      <c r="BB4" s="41"/>
    </row>
    <row r="5" spans="1:54" s="2" customFormat="1" ht="15" customHeight="1" thickBot="1">
      <c r="A5" s="55"/>
      <c r="B5" s="372"/>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4"/>
      <c r="AG5" s="41"/>
      <c r="AH5" s="41"/>
      <c r="AI5" s="41"/>
      <c r="AJ5" s="41"/>
      <c r="AK5" s="41"/>
      <c r="AL5" s="41"/>
      <c r="AM5" s="41"/>
      <c r="AN5" s="41"/>
      <c r="AO5" s="41"/>
      <c r="AP5" s="41"/>
      <c r="AQ5" s="41"/>
      <c r="AR5" s="41"/>
      <c r="AS5" s="41"/>
      <c r="AT5" s="41"/>
      <c r="AU5" s="41"/>
      <c r="AV5" s="41"/>
      <c r="AW5" s="41"/>
      <c r="AX5" s="41"/>
      <c r="AY5" s="41"/>
      <c r="AZ5" s="41"/>
      <c r="BA5" s="41"/>
      <c r="BB5" s="41"/>
    </row>
    <row r="6" spans="1:54" s="2" customFormat="1" ht="8.1" customHeight="1" thickBot="1">
      <c r="A6" s="14"/>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11"/>
      <c r="AK6" s="11"/>
      <c r="AL6" s="11"/>
      <c r="AM6" s="11"/>
      <c r="AN6" s="11"/>
      <c r="AO6" s="11"/>
      <c r="AP6" s="11"/>
      <c r="AQ6" s="11"/>
      <c r="AR6" s="11"/>
      <c r="AS6" s="11"/>
      <c r="AT6" s="11"/>
      <c r="AU6" s="11"/>
      <c r="AV6" s="11"/>
      <c r="AW6" s="11"/>
      <c r="AX6" s="11"/>
      <c r="AY6" s="11"/>
      <c r="AZ6" s="11"/>
      <c r="BA6" s="11"/>
      <c r="BB6" s="14"/>
    </row>
    <row r="7" spans="1:54" s="2" customFormat="1" ht="13.5" customHeight="1" thickBot="1">
      <c r="A7" s="55" t="s">
        <v>99</v>
      </c>
      <c r="B7" s="40"/>
      <c r="C7" s="40"/>
      <c r="D7" s="40"/>
      <c r="E7" s="40"/>
      <c r="F7" s="40"/>
      <c r="G7" s="40"/>
      <c r="H7" s="40"/>
      <c r="I7" s="40"/>
      <c r="J7" s="40"/>
      <c r="K7" s="40"/>
      <c r="L7" s="40"/>
      <c r="M7" s="40"/>
      <c r="N7" s="40"/>
      <c r="O7" s="40"/>
      <c r="P7" s="40"/>
      <c r="Q7" s="40"/>
      <c r="R7" s="40"/>
      <c r="S7" s="40"/>
      <c r="T7" s="40"/>
      <c r="U7" s="40"/>
      <c r="V7" s="45"/>
      <c r="W7" s="45"/>
      <c r="X7" s="45"/>
      <c r="Y7" s="45"/>
      <c r="Z7" s="45"/>
      <c r="AA7" s="45"/>
      <c r="AB7" s="45"/>
      <c r="AC7" s="45"/>
      <c r="AD7" s="45"/>
      <c r="AE7" s="45"/>
      <c r="AF7" s="45"/>
      <c r="AG7" s="43"/>
      <c r="AH7" s="44"/>
      <c r="AI7" s="44"/>
      <c r="AJ7" s="44"/>
      <c r="AK7" s="44"/>
      <c r="AL7" s="44"/>
      <c r="AM7" s="377" t="s">
        <v>34</v>
      </c>
      <c r="AN7" s="378"/>
      <c r="AO7" s="378"/>
      <c r="AP7" s="378"/>
      <c r="AQ7" s="378"/>
      <c r="AR7" s="378"/>
      <c r="AS7" s="378"/>
      <c r="AT7" s="378"/>
      <c r="AU7" s="378"/>
      <c r="AV7" s="378"/>
      <c r="AW7" s="379"/>
      <c r="AX7" s="380"/>
      <c r="AY7" s="380"/>
      <c r="AZ7" s="380"/>
      <c r="BA7" s="375" t="s">
        <v>40</v>
      </c>
      <c r="BB7" s="376"/>
    </row>
    <row r="8" spans="1:54" s="2" customFormat="1" ht="28.5" customHeight="1" thickBot="1">
      <c r="A8" s="15"/>
      <c r="B8" s="372"/>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4"/>
    </row>
    <row r="9" spans="1:54" s="2" customFormat="1" ht="8.1" customHeight="1">
      <c r="A9" s="3"/>
      <c r="B9" s="3"/>
      <c r="C9" s="3"/>
      <c r="D9" s="3"/>
      <c r="E9" s="3"/>
      <c r="F9" s="3"/>
      <c r="G9" s="3"/>
      <c r="H9" s="3"/>
      <c r="I9" s="3"/>
      <c r="J9" s="3"/>
      <c r="K9" s="3"/>
      <c r="L9" s="3"/>
      <c r="M9" s="3"/>
      <c r="N9" s="3"/>
      <c r="O9" s="3"/>
      <c r="P9" s="3"/>
      <c r="Q9" s="62"/>
      <c r="R9" s="62"/>
      <c r="S9" s="62"/>
      <c r="T9" s="62"/>
      <c r="U9" s="62"/>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row>
    <row r="10" spans="1:54" s="2" customFormat="1" ht="15" customHeight="1" thickBot="1">
      <c r="A10" s="55" t="s">
        <v>15</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row>
    <row r="11" spans="1:54" s="2" customFormat="1" ht="15" customHeight="1">
      <c r="A11" s="63"/>
      <c r="B11" s="409" t="s">
        <v>4</v>
      </c>
      <c r="C11" s="218"/>
      <c r="D11" s="218"/>
      <c r="E11" s="218"/>
      <c r="F11" s="218"/>
      <c r="G11" s="218"/>
      <c r="H11" s="218"/>
      <c r="I11" s="218"/>
      <c r="J11" s="410"/>
      <c r="K11" s="392" t="s">
        <v>83</v>
      </c>
      <c r="L11" s="393"/>
      <c r="M11" s="393"/>
      <c r="N11" s="393"/>
      <c r="O11" s="393"/>
      <c r="P11" s="393"/>
      <c r="Q11" s="393"/>
      <c r="R11" s="393"/>
      <c r="S11" s="393"/>
      <c r="T11" s="385">
        <v>7</v>
      </c>
      <c r="U11" s="386"/>
      <c r="V11" s="383" t="s">
        <v>82</v>
      </c>
      <c r="W11" s="383"/>
      <c r="X11" s="383"/>
      <c r="Y11" s="384"/>
      <c r="Z11" s="392" t="s">
        <v>84</v>
      </c>
      <c r="AA11" s="393"/>
      <c r="AB11" s="393"/>
      <c r="AC11" s="393"/>
      <c r="AD11" s="393"/>
      <c r="AE11" s="393"/>
      <c r="AF11" s="393"/>
      <c r="AG11" s="393"/>
      <c r="AH11" s="393"/>
      <c r="AI11" s="385">
        <v>11</v>
      </c>
      <c r="AJ11" s="386"/>
      <c r="AK11" s="383" t="s">
        <v>82</v>
      </c>
      <c r="AL11" s="383"/>
      <c r="AM11" s="383"/>
      <c r="AN11" s="383"/>
      <c r="AO11" s="387" t="s">
        <v>42</v>
      </c>
      <c r="AP11" s="388"/>
      <c r="AQ11" s="388"/>
      <c r="AR11" s="388"/>
      <c r="AS11" s="192"/>
      <c r="AT11" s="273" t="s">
        <v>107</v>
      </c>
      <c r="AU11" s="383"/>
      <c r="AV11" s="383"/>
      <c r="AW11" s="383"/>
      <c r="AX11" s="383"/>
      <c r="AY11" s="383"/>
      <c r="AZ11" s="383"/>
      <c r="BA11" s="383"/>
      <c r="BB11" s="384"/>
    </row>
    <row r="12" spans="1:54" s="2" customFormat="1" ht="15" customHeight="1">
      <c r="A12" s="63"/>
      <c r="B12" s="411"/>
      <c r="C12" s="294"/>
      <c r="D12" s="294"/>
      <c r="E12" s="294"/>
      <c r="F12" s="294"/>
      <c r="G12" s="294"/>
      <c r="H12" s="294"/>
      <c r="I12" s="294"/>
      <c r="J12" s="412"/>
      <c r="K12" s="394" t="s">
        <v>41</v>
      </c>
      <c r="L12" s="382"/>
      <c r="M12" s="382"/>
      <c r="N12" s="382"/>
      <c r="O12" s="382"/>
      <c r="P12" s="381" t="s">
        <v>17</v>
      </c>
      <c r="Q12" s="395"/>
      <c r="R12" s="395"/>
      <c r="S12" s="395"/>
      <c r="T12" s="396"/>
      <c r="U12" s="381" t="s">
        <v>3</v>
      </c>
      <c r="V12" s="382"/>
      <c r="W12" s="382"/>
      <c r="X12" s="382"/>
      <c r="Y12" s="382"/>
      <c r="Z12" s="397" t="s">
        <v>41</v>
      </c>
      <c r="AA12" s="382"/>
      <c r="AB12" s="382"/>
      <c r="AC12" s="382"/>
      <c r="AD12" s="382"/>
      <c r="AE12" s="381" t="s">
        <v>17</v>
      </c>
      <c r="AF12" s="395"/>
      <c r="AG12" s="395"/>
      <c r="AH12" s="395"/>
      <c r="AI12" s="396"/>
      <c r="AJ12" s="381" t="s">
        <v>3</v>
      </c>
      <c r="AK12" s="382"/>
      <c r="AL12" s="382"/>
      <c r="AM12" s="382"/>
      <c r="AN12" s="382"/>
      <c r="AO12" s="389"/>
      <c r="AP12" s="390"/>
      <c r="AQ12" s="390"/>
      <c r="AR12" s="390"/>
      <c r="AS12" s="391"/>
      <c r="AT12" s="398"/>
      <c r="AU12" s="382"/>
      <c r="AV12" s="382"/>
      <c r="AW12" s="382"/>
      <c r="AX12" s="382"/>
      <c r="AY12" s="382"/>
      <c r="AZ12" s="382"/>
      <c r="BA12" s="382"/>
      <c r="BB12" s="399"/>
    </row>
    <row r="13" spans="1:54" s="2" customFormat="1" ht="15" customHeight="1">
      <c r="A13" s="63"/>
      <c r="B13" s="46" t="s">
        <v>8</v>
      </c>
      <c r="C13" s="407"/>
      <c r="D13" s="406"/>
      <c r="E13" s="406"/>
      <c r="F13" s="406"/>
      <c r="G13" s="406"/>
      <c r="H13" s="406"/>
      <c r="I13" s="406"/>
      <c r="J13" s="408"/>
      <c r="K13" s="416"/>
      <c r="L13" s="406"/>
      <c r="M13" s="406"/>
      <c r="N13" s="406"/>
      <c r="O13" s="417"/>
      <c r="P13" s="405"/>
      <c r="Q13" s="406"/>
      <c r="R13" s="406"/>
      <c r="S13" s="406"/>
      <c r="T13" s="406"/>
      <c r="U13" s="425">
        <f>SUM(K13:T13)</f>
        <v>0</v>
      </c>
      <c r="V13" s="382"/>
      <c r="W13" s="382"/>
      <c r="X13" s="382"/>
      <c r="Y13" s="382"/>
      <c r="Z13" s="416"/>
      <c r="AA13" s="406"/>
      <c r="AB13" s="406"/>
      <c r="AC13" s="406"/>
      <c r="AD13" s="406"/>
      <c r="AE13" s="405"/>
      <c r="AF13" s="406"/>
      <c r="AG13" s="406"/>
      <c r="AH13" s="406"/>
      <c r="AI13" s="406"/>
      <c r="AJ13" s="425">
        <f>SUM(Z13:AI13)</f>
        <v>0</v>
      </c>
      <c r="AK13" s="382"/>
      <c r="AL13" s="382"/>
      <c r="AM13" s="382"/>
      <c r="AN13" s="382"/>
      <c r="AO13" s="454">
        <f>AJ13-U13</f>
        <v>0</v>
      </c>
      <c r="AP13" s="382"/>
      <c r="AQ13" s="382"/>
      <c r="AR13" s="382"/>
      <c r="AS13" s="399"/>
      <c r="AT13" s="445"/>
      <c r="AU13" s="446"/>
      <c r="AV13" s="446"/>
      <c r="AW13" s="446"/>
      <c r="AX13" s="446"/>
      <c r="AY13" s="446"/>
      <c r="AZ13" s="447"/>
      <c r="BA13" s="447"/>
      <c r="BB13" s="448"/>
    </row>
    <row r="14" spans="1:54" s="2" customFormat="1" ht="15" customHeight="1">
      <c r="A14" s="63"/>
      <c r="B14" s="61" t="s">
        <v>9</v>
      </c>
      <c r="C14" s="407"/>
      <c r="D14" s="406"/>
      <c r="E14" s="406"/>
      <c r="F14" s="406"/>
      <c r="G14" s="406"/>
      <c r="H14" s="406"/>
      <c r="I14" s="406"/>
      <c r="J14" s="408"/>
      <c r="K14" s="416"/>
      <c r="L14" s="406"/>
      <c r="M14" s="406"/>
      <c r="N14" s="406"/>
      <c r="O14" s="417"/>
      <c r="P14" s="405"/>
      <c r="Q14" s="406"/>
      <c r="R14" s="406"/>
      <c r="S14" s="406"/>
      <c r="T14" s="406"/>
      <c r="U14" s="425">
        <f t="shared" ref="U14:U17" si="0">SUM(K14:T14)</f>
        <v>0</v>
      </c>
      <c r="V14" s="382"/>
      <c r="W14" s="382"/>
      <c r="X14" s="382"/>
      <c r="Y14" s="382"/>
      <c r="Z14" s="416"/>
      <c r="AA14" s="406"/>
      <c r="AB14" s="406"/>
      <c r="AC14" s="406"/>
      <c r="AD14" s="406"/>
      <c r="AE14" s="405"/>
      <c r="AF14" s="406"/>
      <c r="AG14" s="406"/>
      <c r="AH14" s="406"/>
      <c r="AI14" s="406"/>
      <c r="AJ14" s="425">
        <f t="shared" ref="AJ14:AJ17" si="1">SUM(Z14:AI14)</f>
        <v>0</v>
      </c>
      <c r="AK14" s="382"/>
      <c r="AL14" s="382"/>
      <c r="AM14" s="382"/>
      <c r="AN14" s="382"/>
      <c r="AO14" s="454">
        <f>AJ14-U14</f>
        <v>0</v>
      </c>
      <c r="AP14" s="382"/>
      <c r="AQ14" s="382"/>
      <c r="AR14" s="382"/>
      <c r="AS14" s="399"/>
      <c r="AT14" s="445"/>
      <c r="AU14" s="446"/>
      <c r="AV14" s="446"/>
      <c r="AW14" s="446"/>
      <c r="AX14" s="446"/>
      <c r="AY14" s="446"/>
      <c r="AZ14" s="447"/>
      <c r="BA14" s="447"/>
      <c r="BB14" s="448"/>
    </row>
    <row r="15" spans="1:54" s="2" customFormat="1" ht="15" customHeight="1">
      <c r="A15" s="63"/>
      <c r="B15" s="61" t="s">
        <v>10</v>
      </c>
      <c r="C15" s="407"/>
      <c r="D15" s="406"/>
      <c r="E15" s="406"/>
      <c r="F15" s="406"/>
      <c r="G15" s="406"/>
      <c r="H15" s="406"/>
      <c r="I15" s="406"/>
      <c r="J15" s="408"/>
      <c r="K15" s="416"/>
      <c r="L15" s="406"/>
      <c r="M15" s="406"/>
      <c r="N15" s="406"/>
      <c r="O15" s="417"/>
      <c r="P15" s="405"/>
      <c r="Q15" s="406"/>
      <c r="R15" s="406"/>
      <c r="S15" s="406"/>
      <c r="T15" s="406"/>
      <c r="U15" s="425">
        <f t="shared" si="0"/>
        <v>0</v>
      </c>
      <c r="V15" s="382"/>
      <c r="W15" s="382"/>
      <c r="X15" s="382"/>
      <c r="Y15" s="382"/>
      <c r="Z15" s="416"/>
      <c r="AA15" s="406"/>
      <c r="AB15" s="406"/>
      <c r="AC15" s="406"/>
      <c r="AD15" s="406"/>
      <c r="AE15" s="405"/>
      <c r="AF15" s="406"/>
      <c r="AG15" s="406"/>
      <c r="AH15" s="406"/>
      <c r="AI15" s="406"/>
      <c r="AJ15" s="425">
        <f t="shared" si="1"/>
        <v>0</v>
      </c>
      <c r="AK15" s="382"/>
      <c r="AL15" s="382"/>
      <c r="AM15" s="382"/>
      <c r="AN15" s="382"/>
      <c r="AO15" s="454">
        <f>AJ15-U15</f>
        <v>0</v>
      </c>
      <c r="AP15" s="382"/>
      <c r="AQ15" s="382"/>
      <c r="AR15" s="382"/>
      <c r="AS15" s="399"/>
      <c r="AT15" s="445"/>
      <c r="AU15" s="446"/>
      <c r="AV15" s="446"/>
      <c r="AW15" s="446"/>
      <c r="AX15" s="446"/>
      <c r="AY15" s="446"/>
      <c r="AZ15" s="447"/>
      <c r="BA15" s="447"/>
      <c r="BB15" s="448"/>
    </row>
    <row r="16" spans="1:54" s="2" customFormat="1" ht="15" customHeight="1">
      <c r="A16" s="63"/>
      <c r="B16" s="61" t="s">
        <v>5</v>
      </c>
      <c r="C16" s="407"/>
      <c r="D16" s="406"/>
      <c r="E16" s="406"/>
      <c r="F16" s="406"/>
      <c r="G16" s="406"/>
      <c r="H16" s="406"/>
      <c r="I16" s="406"/>
      <c r="J16" s="408"/>
      <c r="K16" s="416"/>
      <c r="L16" s="406"/>
      <c r="M16" s="406"/>
      <c r="N16" s="406"/>
      <c r="O16" s="417"/>
      <c r="P16" s="405"/>
      <c r="Q16" s="406"/>
      <c r="R16" s="406"/>
      <c r="S16" s="406"/>
      <c r="T16" s="406"/>
      <c r="U16" s="425">
        <f t="shared" si="0"/>
        <v>0</v>
      </c>
      <c r="V16" s="382"/>
      <c r="W16" s="382"/>
      <c r="X16" s="382"/>
      <c r="Y16" s="382"/>
      <c r="Z16" s="416"/>
      <c r="AA16" s="406"/>
      <c r="AB16" s="406"/>
      <c r="AC16" s="406"/>
      <c r="AD16" s="406"/>
      <c r="AE16" s="405"/>
      <c r="AF16" s="406"/>
      <c r="AG16" s="406"/>
      <c r="AH16" s="406"/>
      <c r="AI16" s="406"/>
      <c r="AJ16" s="425">
        <f t="shared" si="1"/>
        <v>0</v>
      </c>
      <c r="AK16" s="382"/>
      <c r="AL16" s="382"/>
      <c r="AM16" s="382"/>
      <c r="AN16" s="382"/>
      <c r="AO16" s="454">
        <f>AJ16-U16</f>
        <v>0</v>
      </c>
      <c r="AP16" s="382"/>
      <c r="AQ16" s="382"/>
      <c r="AR16" s="382"/>
      <c r="AS16" s="399"/>
      <c r="AT16" s="445"/>
      <c r="AU16" s="446"/>
      <c r="AV16" s="446"/>
      <c r="AW16" s="446"/>
      <c r="AX16" s="446"/>
      <c r="AY16" s="446"/>
      <c r="AZ16" s="447"/>
      <c r="BA16" s="447"/>
      <c r="BB16" s="448"/>
    </row>
    <row r="17" spans="1:57" s="2" customFormat="1" ht="15" customHeight="1">
      <c r="A17" s="63"/>
      <c r="B17" s="61" t="s">
        <v>13</v>
      </c>
      <c r="C17" s="407"/>
      <c r="D17" s="406"/>
      <c r="E17" s="406"/>
      <c r="F17" s="406"/>
      <c r="G17" s="406"/>
      <c r="H17" s="406"/>
      <c r="I17" s="406"/>
      <c r="J17" s="408"/>
      <c r="K17" s="416"/>
      <c r="L17" s="406"/>
      <c r="M17" s="406"/>
      <c r="N17" s="406"/>
      <c r="O17" s="417"/>
      <c r="P17" s="405"/>
      <c r="Q17" s="406"/>
      <c r="R17" s="406"/>
      <c r="S17" s="406"/>
      <c r="T17" s="406"/>
      <c r="U17" s="425">
        <f t="shared" si="0"/>
        <v>0</v>
      </c>
      <c r="V17" s="382"/>
      <c r="W17" s="382"/>
      <c r="X17" s="382"/>
      <c r="Y17" s="382"/>
      <c r="Z17" s="416"/>
      <c r="AA17" s="406"/>
      <c r="AB17" s="406"/>
      <c r="AC17" s="406"/>
      <c r="AD17" s="406"/>
      <c r="AE17" s="405"/>
      <c r="AF17" s="406"/>
      <c r="AG17" s="406"/>
      <c r="AH17" s="406"/>
      <c r="AI17" s="406"/>
      <c r="AJ17" s="425">
        <f t="shared" si="1"/>
        <v>0</v>
      </c>
      <c r="AK17" s="382"/>
      <c r="AL17" s="382"/>
      <c r="AM17" s="382"/>
      <c r="AN17" s="382"/>
      <c r="AO17" s="454">
        <f>AJ17-U17</f>
        <v>0</v>
      </c>
      <c r="AP17" s="382"/>
      <c r="AQ17" s="382"/>
      <c r="AR17" s="382"/>
      <c r="AS17" s="399"/>
      <c r="AT17" s="445"/>
      <c r="AU17" s="446"/>
      <c r="AV17" s="446"/>
      <c r="AW17" s="446"/>
      <c r="AX17" s="446"/>
      <c r="AY17" s="446"/>
      <c r="AZ17" s="447"/>
      <c r="BA17" s="447"/>
      <c r="BB17" s="448"/>
    </row>
    <row r="18" spans="1:57" s="2" customFormat="1" ht="15" customHeight="1" thickBot="1">
      <c r="A18" s="63"/>
      <c r="B18" s="413" t="s">
        <v>3</v>
      </c>
      <c r="C18" s="414"/>
      <c r="D18" s="414"/>
      <c r="E18" s="414"/>
      <c r="F18" s="414"/>
      <c r="G18" s="414"/>
      <c r="H18" s="414"/>
      <c r="I18" s="414"/>
      <c r="J18" s="415"/>
      <c r="K18" s="418">
        <f>SUM(K13:O17)</f>
        <v>0</v>
      </c>
      <c r="L18" s="419"/>
      <c r="M18" s="419"/>
      <c r="N18" s="419"/>
      <c r="O18" s="420"/>
      <c r="P18" s="421">
        <f>SUM(P13:T17)</f>
        <v>0</v>
      </c>
      <c r="Q18" s="419"/>
      <c r="R18" s="419"/>
      <c r="S18" s="419"/>
      <c r="T18" s="419"/>
      <c r="U18" s="421">
        <f>SUM(U13:Y17)</f>
        <v>0</v>
      </c>
      <c r="V18" s="419"/>
      <c r="W18" s="419"/>
      <c r="X18" s="419"/>
      <c r="Y18" s="419"/>
      <c r="Z18" s="418">
        <f>SUM(Z13:AD17)</f>
        <v>0</v>
      </c>
      <c r="AA18" s="419"/>
      <c r="AB18" s="419"/>
      <c r="AC18" s="419"/>
      <c r="AD18" s="419"/>
      <c r="AE18" s="421">
        <f>SUM(AE13:AI17)</f>
        <v>0</v>
      </c>
      <c r="AF18" s="419"/>
      <c r="AG18" s="419"/>
      <c r="AH18" s="419"/>
      <c r="AI18" s="419"/>
      <c r="AJ18" s="421">
        <f>SUM(AJ13:AN17)</f>
        <v>0</v>
      </c>
      <c r="AK18" s="419"/>
      <c r="AL18" s="419"/>
      <c r="AM18" s="419"/>
      <c r="AN18" s="419"/>
      <c r="AO18" s="455">
        <f>SUM(AO13:AS17)</f>
        <v>0</v>
      </c>
      <c r="AP18" s="419"/>
      <c r="AQ18" s="419"/>
      <c r="AR18" s="419"/>
      <c r="AS18" s="456"/>
      <c r="AT18" s="449"/>
      <c r="AU18" s="450"/>
      <c r="AV18" s="450"/>
      <c r="AW18" s="450"/>
      <c r="AX18" s="450"/>
      <c r="AY18" s="450"/>
      <c r="AZ18" s="451"/>
      <c r="BA18" s="451"/>
      <c r="BB18" s="452"/>
    </row>
    <row r="19" spans="1:57" s="2" customFormat="1" ht="15" customHeight="1">
      <c r="A19" s="16"/>
      <c r="B19" s="404" t="s">
        <v>100</v>
      </c>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63"/>
      <c r="AX19" s="63"/>
      <c r="AY19" s="63"/>
      <c r="AZ19" s="63"/>
      <c r="BA19" s="63"/>
      <c r="BB19" s="63"/>
    </row>
    <row r="20" spans="1:57" s="2" customFormat="1" ht="8.1" customHeight="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row>
    <row r="21" spans="1:57" s="2" customFormat="1" ht="15" customHeight="1" thickBot="1">
      <c r="A21" s="55" t="s">
        <v>25</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row>
    <row r="22" spans="1:57" s="2" customFormat="1" ht="15" customHeight="1">
      <c r="A22" s="63"/>
      <c r="B22" s="438" t="s">
        <v>44</v>
      </c>
      <c r="C22" s="191"/>
      <c r="D22" s="191"/>
      <c r="E22" s="191"/>
      <c r="F22" s="191"/>
      <c r="G22" s="191"/>
      <c r="H22" s="439"/>
      <c r="I22" s="439"/>
      <c r="J22" s="440"/>
      <c r="K22" s="223" t="s">
        <v>0</v>
      </c>
      <c r="L22" s="289"/>
      <c r="M22" s="289"/>
      <c r="N22" s="289"/>
      <c r="O22" s="289"/>
      <c r="P22" s="361"/>
      <c r="Q22" s="264" t="s">
        <v>20</v>
      </c>
      <c r="R22" s="228"/>
      <c r="S22" s="228"/>
      <c r="T22" s="228"/>
      <c r="U22" s="228"/>
      <c r="V22" s="228"/>
      <c r="W22" s="228"/>
      <c r="X22" s="228"/>
      <c r="Y22" s="228"/>
      <c r="Z22" s="228"/>
      <c r="AA22" s="228"/>
      <c r="AB22" s="228"/>
      <c r="AC22" s="228"/>
      <c r="AD22" s="228"/>
      <c r="AE22" s="228"/>
      <c r="AF22" s="273" t="s">
        <v>11</v>
      </c>
      <c r="AG22" s="228"/>
      <c r="AH22" s="228"/>
      <c r="AI22" s="228"/>
      <c r="AJ22" s="228"/>
      <c r="AK22" s="228"/>
      <c r="AL22" s="228"/>
      <c r="AM22" s="228"/>
      <c r="AN22" s="228"/>
      <c r="AO22" s="228"/>
      <c r="AP22" s="228"/>
      <c r="AQ22" s="228"/>
      <c r="AR22" s="228"/>
      <c r="AS22" s="228"/>
      <c r="AT22" s="274"/>
      <c r="AU22" s="453" t="s">
        <v>2</v>
      </c>
      <c r="AV22" s="228"/>
      <c r="AW22" s="228"/>
      <c r="AX22" s="228"/>
      <c r="AY22" s="228"/>
      <c r="AZ22" s="250" t="s">
        <v>89</v>
      </c>
      <c r="BA22" s="251"/>
      <c r="BB22" s="252"/>
      <c r="BC22" s="63"/>
    </row>
    <row r="23" spans="1:57" s="2" customFormat="1" ht="25.5" customHeight="1">
      <c r="A23" s="63"/>
      <c r="B23" s="441"/>
      <c r="C23" s="442"/>
      <c r="D23" s="442"/>
      <c r="E23" s="442"/>
      <c r="F23" s="442"/>
      <c r="G23" s="442"/>
      <c r="H23" s="443"/>
      <c r="I23" s="443"/>
      <c r="J23" s="444"/>
      <c r="K23" s="362"/>
      <c r="L23" s="293"/>
      <c r="M23" s="293"/>
      <c r="N23" s="293"/>
      <c r="O23" s="293"/>
      <c r="P23" s="363"/>
      <c r="Q23" s="261" t="s">
        <v>19</v>
      </c>
      <c r="R23" s="262"/>
      <c r="S23" s="256" t="s">
        <v>108</v>
      </c>
      <c r="T23" s="257"/>
      <c r="U23" s="257"/>
      <c r="V23" s="258" t="s">
        <v>35</v>
      </c>
      <c r="W23" s="257"/>
      <c r="X23" s="257"/>
      <c r="Y23" s="257"/>
      <c r="Z23" s="257"/>
      <c r="AA23" s="257"/>
      <c r="AB23" s="257"/>
      <c r="AC23" s="259" t="s">
        <v>85</v>
      </c>
      <c r="AD23" s="260"/>
      <c r="AE23" s="260"/>
      <c r="AF23" s="261" t="s">
        <v>19</v>
      </c>
      <c r="AG23" s="257"/>
      <c r="AH23" s="256" t="s">
        <v>108</v>
      </c>
      <c r="AI23" s="257"/>
      <c r="AJ23" s="257"/>
      <c r="AK23" s="258" t="s">
        <v>35</v>
      </c>
      <c r="AL23" s="257"/>
      <c r="AM23" s="257"/>
      <c r="AN23" s="257"/>
      <c r="AO23" s="257"/>
      <c r="AP23" s="257"/>
      <c r="AQ23" s="262"/>
      <c r="AR23" s="259" t="s">
        <v>85</v>
      </c>
      <c r="AS23" s="260"/>
      <c r="AT23" s="260"/>
      <c r="AU23" s="263" t="s">
        <v>19</v>
      </c>
      <c r="AV23" s="257"/>
      <c r="AW23" s="256" t="s">
        <v>108</v>
      </c>
      <c r="AX23" s="257"/>
      <c r="AY23" s="257"/>
      <c r="AZ23" s="253"/>
      <c r="BA23" s="254"/>
      <c r="BB23" s="255"/>
      <c r="BC23" s="63"/>
      <c r="BE23" s="50" t="s">
        <v>90</v>
      </c>
    </row>
    <row r="24" spans="1:57" s="2" customFormat="1" ht="15" customHeight="1">
      <c r="A24" s="63"/>
      <c r="B24" s="353"/>
      <c r="C24" s="349"/>
      <c r="D24" s="349"/>
      <c r="E24" s="349"/>
      <c r="F24" s="349"/>
      <c r="G24" s="349"/>
      <c r="H24" s="344"/>
      <c r="I24" s="344"/>
      <c r="J24" s="354"/>
      <c r="K24" s="364"/>
      <c r="L24" s="365"/>
      <c r="M24" s="365"/>
      <c r="N24" s="365"/>
      <c r="O24" s="365"/>
      <c r="P24" s="366"/>
      <c r="Q24" s="267"/>
      <c r="R24" s="268"/>
      <c r="S24" s="239"/>
      <c r="T24" s="106"/>
      <c r="U24" s="106"/>
      <c r="V24" s="240"/>
      <c r="W24" s="106"/>
      <c r="X24" s="106"/>
      <c r="Y24" s="49" t="s">
        <v>43</v>
      </c>
      <c r="Z24" s="241"/>
      <c r="AA24" s="106"/>
      <c r="AB24" s="106"/>
      <c r="AC24" s="242"/>
      <c r="AD24" s="106"/>
      <c r="AE24" s="106"/>
      <c r="AF24" s="246"/>
      <c r="AG24" s="106"/>
      <c r="AH24" s="239"/>
      <c r="AI24" s="106"/>
      <c r="AJ24" s="106"/>
      <c r="AK24" s="240"/>
      <c r="AL24" s="106"/>
      <c r="AM24" s="106"/>
      <c r="AN24" s="49" t="s">
        <v>43</v>
      </c>
      <c r="AO24" s="241"/>
      <c r="AP24" s="106"/>
      <c r="AQ24" s="106"/>
      <c r="AR24" s="242"/>
      <c r="AS24" s="106"/>
      <c r="AT24" s="106"/>
      <c r="AU24" s="247">
        <f>SUM(Q24,AF24)</f>
        <v>0</v>
      </c>
      <c r="AV24" s="248"/>
      <c r="AW24" s="249">
        <f>SUM(S24,AH24)</f>
        <v>0</v>
      </c>
      <c r="AX24" s="248"/>
      <c r="AY24" s="248"/>
      <c r="AZ24" s="465"/>
      <c r="BA24" s="210"/>
      <c r="BB24" s="211"/>
      <c r="BC24" s="63"/>
      <c r="BE24" s="37" t="s">
        <v>91</v>
      </c>
    </row>
    <row r="25" spans="1:57" s="2" customFormat="1" ht="15" customHeight="1">
      <c r="A25" s="63"/>
      <c r="B25" s="355"/>
      <c r="C25" s="236"/>
      <c r="D25" s="236"/>
      <c r="E25" s="236"/>
      <c r="F25" s="236"/>
      <c r="G25" s="236"/>
      <c r="H25" s="237"/>
      <c r="I25" s="237"/>
      <c r="J25" s="356"/>
      <c r="K25" s="364"/>
      <c r="L25" s="365"/>
      <c r="M25" s="365"/>
      <c r="N25" s="365"/>
      <c r="O25" s="365"/>
      <c r="P25" s="366"/>
      <c r="Q25" s="246"/>
      <c r="R25" s="269"/>
      <c r="S25" s="239"/>
      <c r="T25" s="106"/>
      <c r="U25" s="106"/>
      <c r="V25" s="240"/>
      <c r="W25" s="106"/>
      <c r="X25" s="106"/>
      <c r="Y25" s="47" t="s">
        <v>43</v>
      </c>
      <c r="Z25" s="241"/>
      <c r="AA25" s="106"/>
      <c r="AB25" s="106"/>
      <c r="AC25" s="242"/>
      <c r="AD25" s="106"/>
      <c r="AE25" s="106"/>
      <c r="AF25" s="243"/>
      <c r="AG25" s="111"/>
      <c r="AH25" s="244"/>
      <c r="AI25" s="111"/>
      <c r="AJ25" s="111"/>
      <c r="AK25" s="240"/>
      <c r="AL25" s="111"/>
      <c r="AM25" s="111"/>
      <c r="AN25" s="47" t="s">
        <v>43</v>
      </c>
      <c r="AO25" s="241"/>
      <c r="AP25" s="106"/>
      <c r="AQ25" s="106"/>
      <c r="AR25" s="242"/>
      <c r="AS25" s="106"/>
      <c r="AT25" s="106"/>
      <c r="AU25" s="247">
        <f t="shared" ref="AU25:AU28" si="2">SUM(Q25,AF25)</f>
        <v>0</v>
      </c>
      <c r="AV25" s="248"/>
      <c r="AW25" s="249">
        <f t="shared" ref="AW25:AW27" si="3">SUM(S25,AH25)</f>
        <v>0</v>
      </c>
      <c r="AX25" s="248"/>
      <c r="AY25" s="248"/>
      <c r="AZ25" s="209"/>
      <c r="BA25" s="210"/>
      <c r="BB25" s="211"/>
      <c r="BC25" s="63"/>
      <c r="BE25" s="37" t="s">
        <v>92</v>
      </c>
    </row>
    <row r="26" spans="1:57" s="2" customFormat="1" ht="15" customHeight="1">
      <c r="A26" s="63"/>
      <c r="B26" s="353"/>
      <c r="C26" s="349"/>
      <c r="D26" s="349"/>
      <c r="E26" s="349"/>
      <c r="F26" s="349"/>
      <c r="G26" s="349"/>
      <c r="H26" s="344"/>
      <c r="I26" s="344"/>
      <c r="J26" s="354"/>
      <c r="K26" s="359"/>
      <c r="L26" s="111"/>
      <c r="M26" s="111"/>
      <c r="N26" s="111"/>
      <c r="O26" s="111"/>
      <c r="P26" s="360"/>
      <c r="Q26" s="243"/>
      <c r="R26" s="272"/>
      <c r="S26" s="244"/>
      <c r="T26" s="111"/>
      <c r="U26" s="111"/>
      <c r="V26" s="240"/>
      <c r="W26" s="106"/>
      <c r="X26" s="106"/>
      <c r="Y26" s="47" t="s">
        <v>43</v>
      </c>
      <c r="Z26" s="241"/>
      <c r="AA26" s="106"/>
      <c r="AB26" s="106"/>
      <c r="AC26" s="245"/>
      <c r="AD26" s="111"/>
      <c r="AE26" s="111"/>
      <c r="AF26" s="246"/>
      <c r="AG26" s="106"/>
      <c r="AH26" s="239"/>
      <c r="AI26" s="106"/>
      <c r="AJ26" s="106"/>
      <c r="AK26" s="240"/>
      <c r="AL26" s="106"/>
      <c r="AM26" s="106"/>
      <c r="AN26" s="47" t="s">
        <v>43</v>
      </c>
      <c r="AO26" s="241"/>
      <c r="AP26" s="106"/>
      <c r="AQ26" s="106"/>
      <c r="AR26" s="242"/>
      <c r="AS26" s="106"/>
      <c r="AT26" s="106"/>
      <c r="AU26" s="247">
        <f t="shared" si="2"/>
        <v>0</v>
      </c>
      <c r="AV26" s="248"/>
      <c r="AW26" s="249">
        <f t="shared" si="3"/>
        <v>0</v>
      </c>
      <c r="AX26" s="248"/>
      <c r="AY26" s="248"/>
      <c r="AZ26" s="209"/>
      <c r="BA26" s="210"/>
      <c r="BB26" s="211"/>
      <c r="BC26" s="63"/>
      <c r="BE26" s="37"/>
    </row>
    <row r="27" spans="1:57" s="2" customFormat="1" ht="15" customHeight="1">
      <c r="A27" s="63"/>
      <c r="B27" s="355"/>
      <c r="C27" s="236"/>
      <c r="D27" s="236"/>
      <c r="E27" s="236"/>
      <c r="F27" s="236"/>
      <c r="G27" s="236"/>
      <c r="H27" s="237"/>
      <c r="I27" s="237"/>
      <c r="J27" s="356"/>
      <c r="K27" s="359"/>
      <c r="L27" s="111"/>
      <c r="M27" s="111"/>
      <c r="N27" s="111"/>
      <c r="O27" s="111"/>
      <c r="P27" s="360"/>
      <c r="Q27" s="246"/>
      <c r="R27" s="269"/>
      <c r="S27" s="239"/>
      <c r="T27" s="106"/>
      <c r="U27" s="106"/>
      <c r="V27" s="240"/>
      <c r="W27" s="106"/>
      <c r="X27" s="106"/>
      <c r="Y27" s="47" t="s">
        <v>43</v>
      </c>
      <c r="Z27" s="241"/>
      <c r="AA27" s="106"/>
      <c r="AB27" s="106"/>
      <c r="AC27" s="242"/>
      <c r="AD27" s="106"/>
      <c r="AE27" s="106"/>
      <c r="AF27" s="243"/>
      <c r="AG27" s="111"/>
      <c r="AH27" s="244"/>
      <c r="AI27" s="111"/>
      <c r="AJ27" s="111"/>
      <c r="AK27" s="240"/>
      <c r="AL27" s="111"/>
      <c r="AM27" s="111"/>
      <c r="AN27" s="47" t="s">
        <v>43</v>
      </c>
      <c r="AO27" s="241"/>
      <c r="AP27" s="106"/>
      <c r="AQ27" s="106"/>
      <c r="AR27" s="245"/>
      <c r="AS27" s="111"/>
      <c r="AT27" s="111"/>
      <c r="AU27" s="247">
        <f t="shared" si="2"/>
        <v>0</v>
      </c>
      <c r="AV27" s="248"/>
      <c r="AW27" s="249">
        <f t="shared" si="3"/>
        <v>0</v>
      </c>
      <c r="AX27" s="248"/>
      <c r="AY27" s="248"/>
      <c r="AZ27" s="209"/>
      <c r="BA27" s="210"/>
      <c r="BB27" s="211"/>
      <c r="BC27" s="63"/>
    </row>
    <row r="28" spans="1:57" s="2" customFormat="1" ht="15" customHeight="1" thickBot="1">
      <c r="A28" s="63"/>
      <c r="B28" s="357"/>
      <c r="C28" s="232"/>
      <c r="D28" s="232"/>
      <c r="E28" s="232"/>
      <c r="F28" s="232"/>
      <c r="G28" s="232"/>
      <c r="H28" s="347"/>
      <c r="I28" s="347"/>
      <c r="J28" s="358"/>
      <c r="K28" s="437"/>
      <c r="L28" s="90"/>
      <c r="M28" s="90"/>
      <c r="N28" s="90"/>
      <c r="O28" s="90"/>
      <c r="P28" s="91"/>
      <c r="Q28" s="270"/>
      <c r="R28" s="271"/>
      <c r="S28" s="265"/>
      <c r="T28" s="164"/>
      <c r="U28" s="266"/>
      <c r="V28" s="163"/>
      <c r="W28" s="164"/>
      <c r="X28" s="164"/>
      <c r="Y28" s="48" t="s">
        <v>43</v>
      </c>
      <c r="Z28" s="165"/>
      <c r="AA28" s="164"/>
      <c r="AB28" s="164"/>
      <c r="AC28" s="166"/>
      <c r="AD28" s="167"/>
      <c r="AE28" s="167"/>
      <c r="AF28" s="168"/>
      <c r="AG28" s="167"/>
      <c r="AH28" s="169"/>
      <c r="AI28" s="167"/>
      <c r="AJ28" s="167"/>
      <c r="AK28" s="163"/>
      <c r="AL28" s="167"/>
      <c r="AM28" s="167"/>
      <c r="AN28" s="48" t="s">
        <v>43</v>
      </c>
      <c r="AO28" s="165"/>
      <c r="AP28" s="164"/>
      <c r="AQ28" s="164"/>
      <c r="AR28" s="166"/>
      <c r="AS28" s="167"/>
      <c r="AT28" s="167"/>
      <c r="AU28" s="222">
        <f t="shared" si="2"/>
        <v>0</v>
      </c>
      <c r="AV28" s="213"/>
      <c r="AW28" s="212">
        <f>SUM(S28,AH28)</f>
        <v>0</v>
      </c>
      <c r="AX28" s="213"/>
      <c r="AY28" s="213"/>
      <c r="AZ28" s="214"/>
      <c r="BA28" s="215"/>
      <c r="BB28" s="216"/>
      <c r="BC28" s="63"/>
    </row>
    <row r="29" spans="1:57" s="2" customFormat="1" ht="8.1" customHeight="1">
      <c r="A29" s="63"/>
      <c r="B29" s="4"/>
      <c r="C29" s="63"/>
      <c r="D29" s="63"/>
      <c r="E29" s="63"/>
      <c r="F29" s="63"/>
      <c r="G29" s="63"/>
      <c r="H29" s="63"/>
      <c r="I29" s="63"/>
      <c r="J29" s="4"/>
      <c r="K29" s="4"/>
      <c r="L29" s="4"/>
      <c r="M29" s="4"/>
      <c r="N29" s="4"/>
      <c r="O29" s="4"/>
      <c r="P29" s="4"/>
      <c r="Q29" s="4"/>
      <c r="R29" s="10"/>
      <c r="S29" s="4"/>
      <c r="T29" s="4"/>
      <c r="U29" s="4"/>
      <c r="V29" s="4"/>
      <c r="W29" s="4"/>
      <c r="X29" s="4"/>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row>
    <row r="30" spans="1:57" s="2" customFormat="1" ht="15" customHeight="1" thickBot="1">
      <c r="A30" s="55" t="s">
        <v>37</v>
      </c>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row>
    <row r="31" spans="1:57" s="2" customFormat="1" ht="15" customHeight="1">
      <c r="A31" s="63"/>
      <c r="B31" s="367" t="s">
        <v>45</v>
      </c>
      <c r="C31" s="368"/>
      <c r="D31" s="368"/>
      <c r="E31" s="368"/>
      <c r="F31" s="368"/>
      <c r="G31" s="368"/>
      <c r="H31" s="368"/>
      <c r="I31" s="368"/>
      <c r="J31" s="368"/>
      <c r="K31" s="368"/>
      <c r="L31" s="368"/>
      <c r="M31" s="368"/>
      <c r="N31" s="368"/>
      <c r="O31" s="369"/>
      <c r="P31" s="170" t="s">
        <v>46</v>
      </c>
      <c r="Q31" s="171"/>
      <c r="R31" s="171"/>
      <c r="S31" s="171"/>
      <c r="T31" s="171"/>
      <c r="U31" s="171"/>
      <c r="V31" s="171"/>
      <c r="W31" s="171"/>
      <c r="X31" s="171"/>
      <c r="Y31" s="171"/>
      <c r="Z31" s="171"/>
      <c r="AA31" s="171"/>
      <c r="AB31" s="171"/>
      <c r="AC31" s="171"/>
      <c r="AD31" s="171"/>
      <c r="AE31" s="171"/>
      <c r="AF31" s="172"/>
      <c r="AG31" s="179" t="s">
        <v>39</v>
      </c>
      <c r="AH31" s="171"/>
      <c r="AI31" s="171"/>
      <c r="AJ31" s="171"/>
      <c r="AK31" s="171"/>
      <c r="AL31" s="171"/>
      <c r="AM31" s="171"/>
      <c r="AN31" s="171"/>
      <c r="AO31" s="171"/>
      <c r="AP31" s="171"/>
      <c r="AQ31" s="171"/>
      <c r="AR31" s="171"/>
      <c r="AS31" s="171"/>
      <c r="AT31" s="171"/>
      <c r="AU31" s="171"/>
      <c r="AV31" s="171"/>
      <c r="AW31" s="171"/>
      <c r="AX31" s="171"/>
      <c r="AY31" s="171"/>
      <c r="AZ31" s="171"/>
      <c r="BA31" s="171"/>
      <c r="BB31" s="180"/>
    </row>
    <row r="32" spans="1:57" s="2" customFormat="1" ht="15" customHeight="1">
      <c r="A32" s="63"/>
      <c r="B32" s="31" t="s">
        <v>8</v>
      </c>
      <c r="C32" s="343"/>
      <c r="D32" s="344"/>
      <c r="E32" s="344"/>
      <c r="F32" s="344"/>
      <c r="G32" s="344"/>
      <c r="H32" s="344"/>
      <c r="I32" s="344"/>
      <c r="J32" s="344"/>
      <c r="K32" s="344"/>
      <c r="L32" s="344"/>
      <c r="M32" s="344"/>
      <c r="N32" s="344"/>
      <c r="O32" s="345"/>
      <c r="P32" s="349"/>
      <c r="Q32" s="182"/>
      <c r="R32" s="182"/>
      <c r="S32" s="182"/>
      <c r="T32" s="182"/>
      <c r="U32" s="182"/>
      <c r="V32" s="182"/>
      <c r="W32" s="182"/>
      <c r="X32" s="182"/>
      <c r="Y32" s="182"/>
      <c r="Z32" s="182"/>
      <c r="AA32" s="182"/>
      <c r="AB32" s="182"/>
      <c r="AC32" s="182"/>
      <c r="AD32" s="182"/>
      <c r="AE32" s="182"/>
      <c r="AF32" s="350"/>
      <c r="AG32" s="181"/>
      <c r="AH32" s="182"/>
      <c r="AI32" s="182"/>
      <c r="AJ32" s="182"/>
      <c r="AK32" s="182"/>
      <c r="AL32" s="182"/>
      <c r="AM32" s="182"/>
      <c r="AN32" s="182"/>
      <c r="AO32" s="182"/>
      <c r="AP32" s="182"/>
      <c r="AQ32" s="182"/>
      <c r="AR32" s="182"/>
      <c r="AS32" s="182"/>
      <c r="AT32" s="182"/>
      <c r="AU32" s="182"/>
      <c r="AV32" s="182"/>
      <c r="AW32" s="182"/>
      <c r="AX32" s="182"/>
      <c r="AY32" s="182"/>
      <c r="AZ32" s="182"/>
      <c r="BA32" s="182"/>
      <c r="BB32" s="183"/>
    </row>
    <row r="33" spans="1:57" s="2" customFormat="1" ht="15" customHeight="1">
      <c r="A33" s="63"/>
      <c r="B33" s="32" t="s">
        <v>9</v>
      </c>
      <c r="C33" s="210"/>
      <c r="D33" s="237"/>
      <c r="E33" s="237"/>
      <c r="F33" s="237"/>
      <c r="G33" s="237"/>
      <c r="H33" s="237"/>
      <c r="I33" s="237"/>
      <c r="J33" s="237"/>
      <c r="K33" s="237"/>
      <c r="L33" s="237"/>
      <c r="M33" s="237"/>
      <c r="N33" s="237"/>
      <c r="O33" s="320"/>
      <c r="P33" s="236"/>
      <c r="Q33" s="351"/>
      <c r="R33" s="351"/>
      <c r="S33" s="351"/>
      <c r="T33" s="351"/>
      <c r="U33" s="351"/>
      <c r="V33" s="351"/>
      <c r="W33" s="351"/>
      <c r="X33" s="351"/>
      <c r="Y33" s="351"/>
      <c r="Z33" s="351"/>
      <c r="AA33" s="351"/>
      <c r="AB33" s="351"/>
      <c r="AC33" s="351"/>
      <c r="AD33" s="351"/>
      <c r="AE33" s="351"/>
      <c r="AF33" s="352"/>
      <c r="AG33" s="173"/>
      <c r="AH33" s="174"/>
      <c r="AI33" s="174"/>
      <c r="AJ33" s="174"/>
      <c r="AK33" s="174"/>
      <c r="AL33" s="174"/>
      <c r="AM33" s="174"/>
      <c r="AN33" s="174"/>
      <c r="AO33" s="174"/>
      <c r="AP33" s="174"/>
      <c r="AQ33" s="174"/>
      <c r="AR33" s="174"/>
      <c r="AS33" s="174"/>
      <c r="AT33" s="174"/>
      <c r="AU33" s="174"/>
      <c r="AV33" s="174"/>
      <c r="AW33" s="174"/>
      <c r="AX33" s="174"/>
      <c r="AY33" s="174"/>
      <c r="AZ33" s="174"/>
      <c r="BA33" s="174"/>
      <c r="BB33" s="175"/>
    </row>
    <row r="34" spans="1:57" s="2" customFormat="1" ht="15" customHeight="1">
      <c r="A34" s="63"/>
      <c r="B34" s="32" t="s">
        <v>10</v>
      </c>
      <c r="C34" s="210"/>
      <c r="D34" s="237"/>
      <c r="E34" s="237"/>
      <c r="F34" s="237"/>
      <c r="G34" s="237"/>
      <c r="H34" s="237"/>
      <c r="I34" s="237"/>
      <c r="J34" s="237"/>
      <c r="K34" s="237"/>
      <c r="L34" s="237"/>
      <c r="M34" s="237"/>
      <c r="N34" s="237"/>
      <c r="O34" s="320"/>
      <c r="P34" s="236"/>
      <c r="Q34" s="351"/>
      <c r="R34" s="351"/>
      <c r="S34" s="351"/>
      <c r="T34" s="351"/>
      <c r="U34" s="351"/>
      <c r="V34" s="351"/>
      <c r="W34" s="351"/>
      <c r="X34" s="351"/>
      <c r="Y34" s="351"/>
      <c r="Z34" s="351"/>
      <c r="AA34" s="351"/>
      <c r="AB34" s="351"/>
      <c r="AC34" s="351"/>
      <c r="AD34" s="351"/>
      <c r="AE34" s="351"/>
      <c r="AF34" s="352"/>
      <c r="AG34" s="173"/>
      <c r="AH34" s="174"/>
      <c r="AI34" s="174"/>
      <c r="AJ34" s="174"/>
      <c r="AK34" s="174"/>
      <c r="AL34" s="174"/>
      <c r="AM34" s="174"/>
      <c r="AN34" s="174"/>
      <c r="AO34" s="174"/>
      <c r="AP34" s="174"/>
      <c r="AQ34" s="174"/>
      <c r="AR34" s="174"/>
      <c r="AS34" s="174"/>
      <c r="AT34" s="174"/>
      <c r="AU34" s="174"/>
      <c r="AV34" s="174"/>
      <c r="AW34" s="174"/>
      <c r="AX34" s="174"/>
      <c r="AY34" s="174"/>
      <c r="AZ34" s="174"/>
      <c r="BA34" s="174"/>
      <c r="BB34" s="175"/>
    </row>
    <row r="35" spans="1:57" s="2" customFormat="1" ht="15" customHeight="1">
      <c r="A35" s="63"/>
      <c r="B35" s="32" t="s">
        <v>5</v>
      </c>
      <c r="C35" s="210"/>
      <c r="D35" s="237"/>
      <c r="E35" s="237"/>
      <c r="F35" s="237"/>
      <c r="G35" s="237"/>
      <c r="H35" s="237"/>
      <c r="I35" s="237"/>
      <c r="J35" s="237"/>
      <c r="K35" s="237"/>
      <c r="L35" s="237"/>
      <c r="M35" s="237"/>
      <c r="N35" s="237"/>
      <c r="O35" s="320"/>
      <c r="P35" s="236"/>
      <c r="Q35" s="351"/>
      <c r="R35" s="351"/>
      <c r="S35" s="351"/>
      <c r="T35" s="351"/>
      <c r="U35" s="351"/>
      <c r="V35" s="351"/>
      <c r="W35" s="351"/>
      <c r="X35" s="351"/>
      <c r="Y35" s="351"/>
      <c r="Z35" s="351"/>
      <c r="AA35" s="351"/>
      <c r="AB35" s="351"/>
      <c r="AC35" s="351"/>
      <c r="AD35" s="351"/>
      <c r="AE35" s="351"/>
      <c r="AF35" s="352"/>
      <c r="AG35" s="173"/>
      <c r="AH35" s="174"/>
      <c r="AI35" s="174"/>
      <c r="AJ35" s="174"/>
      <c r="AK35" s="174"/>
      <c r="AL35" s="174"/>
      <c r="AM35" s="174"/>
      <c r="AN35" s="174"/>
      <c r="AO35" s="174"/>
      <c r="AP35" s="174"/>
      <c r="AQ35" s="174"/>
      <c r="AR35" s="174"/>
      <c r="AS35" s="174"/>
      <c r="AT35" s="174"/>
      <c r="AU35" s="174"/>
      <c r="AV35" s="174"/>
      <c r="AW35" s="174"/>
      <c r="AX35" s="174"/>
      <c r="AY35" s="174"/>
      <c r="AZ35" s="174"/>
      <c r="BA35" s="174"/>
      <c r="BB35" s="175"/>
    </row>
    <row r="36" spans="1:57" s="2" customFormat="1" ht="15" customHeight="1" thickBot="1">
      <c r="A36" s="63"/>
      <c r="B36" s="33" t="s">
        <v>13</v>
      </c>
      <c r="C36" s="346"/>
      <c r="D36" s="347"/>
      <c r="E36" s="347"/>
      <c r="F36" s="347"/>
      <c r="G36" s="347"/>
      <c r="H36" s="347"/>
      <c r="I36" s="347"/>
      <c r="J36" s="347"/>
      <c r="K36" s="347"/>
      <c r="L36" s="347"/>
      <c r="M36" s="347"/>
      <c r="N36" s="347"/>
      <c r="O36" s="348"/>
      <c r="P36" s="232"/>
      <c r="Q36" s="177"/>
      <c r="R36" s="177"/>
      <c r="S36" s="177"/>
      <c r="T36" s="177"/>
      <c r="U36" s="177"/>
      <c r="V36" s="177"/>
      <c r="W36" s="177"/>
      <c r="X36" s="177"/>
      <c r="Y36" s="177"/>
      <c r="Z36" s="177"/>
      <c r="AA36" s="177"/>
      <c r="AB36" s="177"/>
      <c r="AC36" s="177"/>
      <c r="AD36" s="177"/>
      <c r="AE36" s="177"/>
      <c r="AF36" s="233"/>
      <c r="AG36" s="176"/>
      <c r="AH36" s="177"/>
      <c r="AI36" s="177"/>
      <c r="AJ36" s="177"/>
      <c r="AK36" s="177"/>
      <c r="AL36" s="177"/>
      <c r="AM36" s="177"/>
      <c r="AN36" s="177"/>
      <c r="AO36" s="177"/>
      <c r="AP36" s="177"/>
      <c r="AQ36" s="177"/>
      <c r="AR36" s="177"/>
      <c r="AS36" s="177"/>
      <c r="AT36" s="177"/>
      <c r="AU36" s="177"/>
      <c r="AV36" s="177"/>
      <c r="AW36" s="177"/>
      <c r="AX36" s="177"/>
      <c r="AY36" s="177"/>
      <c r="AZ36" s="177"/>
      <c r="BA36" s="177"/>
      <c r="BB36" s="178"/>
    </row>
    <row r="37" spans="1:57" s="2" customFormat="1" ht="8.1" customHeight="1">
      <c r="A37" s="63"/>
      <c r="B37" s="4"/>
      <c r="C37" s="63"/>
      <c r="D37" s="63"/>
      <c r="E37" s="63"/>
      <c r="F37" s="63"/>
      <c r="G37" s="63"/>
      <c r="H37" s="63"/>
      <c r="I37" s="63"/>
      <c r="J37" s="4"/>
      <c r="K37" s="4"/>
      <c r="L37" s="4"/>
      <c r="M37" s="4"/>
      <c r="N37" s="4"/>
      <c r="O37" s="4"/>
      <c r="P37" s="4"/>
      <c r="Q37" s="4"/>
      <c r="R37" s="10"/>
      <c r="S37" s="4"/>
      <c r="T37" s="4"/>
      <c r="U37" s="4"/>
      <c r="V37" s="4"/>
      <c r="W37" s="4"/>
      <c r="X37" s="4"/>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row>
    <row r="38" spans="1:57" s="2" customFormat="1" ht="15" customHeight="1" thickBot="1">
      <c r="A38" s="55" t="s">
        <v>38</v>
      </c>
      <c r="C38" s="63"/>
      <c r="D38" s="63"/>
      <c r="E38" s="63"/>
      <c r="F38" s="63"/>
      <c r="G38" s="63"/>
      <c r="H38" s="63"/>
      <c r="I38" s="63"/>
      <c r="J38" s="4"/>
      <c r="K38" s="4"/>
      <c r="L38" s="4"/>
      <c r="M38" s="4"/>
      <c r="N38" s="4"/>
      <c r="O38" s="4"/>
      <c r="P38" s="4"/>
      <c r="Q38" s="4"/>
      <c r="R38" s="10"/>
      <c r="S38" s="4"/>
      <c r="T38" s="4"/>
      <c r="U38" s="4"/>
      <c r="V38" s="4"/>
      <c r="W38" s="4"/>
      <c r="X38" s="4"/>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row>
    <row r="39" spans="1:57" s="2" customFormat="1" ht="15" customHeight="1">
      <c r="A39" s="63"/>
      <c r="B39" s="328" t="s">
        <v>47</v>
      </c>
      <c r="C39" s="329"/>
      <c r="D39" s="329"/>
      <c r="E39" s="329"/>
      <c r="F39" s="329"/>
      <c r="G39" s="329"/>
      <c r="H39" s="329"/>
      <c r="I39" s="329"/>
      <c r="J39" s="329"/>
      <c r="K39" s="329"/>
      <c r="L39" s="329"/>
      <c r="M39" s="329"/>
      <c r="N39" s="329"/>
      <c r="O39" s="330"/>
      <c r="P39" s="337" t="s">
        <v>78</v>
      </c>
      <c r="Q39" s="338"/>
      <c r="R39" s="338"/>
      <c r="S39" s="338"/>
      <c r="T39" s="338"/>
      <c r="U39" s="338"/>
      <c r="V39" s="338"/>
      <c r="W39" s="338"/>
      <c r="X39" s="338"/>
      <c r="Y39" s="338"/>
      <c r="Z39" s="338"/>
      <c r="AA39" s="338"/>
      <c r="AB39" s="190" t="s">
        <v>36</v>
      </c>
      <c r="AC39" s="191"/>
      <c r="AD39" s="191"/>
      <c r="AE39" s="191"/>
      <c r="AF39" s="191"/>
      <c r="AG39" s="191"/>
      <c r="AH39" s="191"/>
      <c r="AI39" s="191"/>
      <c r="AJ39" s="191"/>
      <c r="AK39" s="191"/>
      <c r="AL39" s="191"/>
      <c r="AM39" s="192"/>
      <c r="AN39" s="63"/>
      <c r="AO39" s="63"/>
      <c r="AP39" s="63"/>
      <c r="AQ39" s="63"/>
      <c r="AR39" s="63"/>
      <c r="AS39" s="63"/>
      <c r="AT39" s="63"/>
      <c r="AU39" s="63"/>
      <c r="AV39" s="63"/>
      <c r="AW39" s="63"/>
      <c r="AX39" s="63"/>
      <c r="AY39" s="63"/>
      <c r="AZ39" s="63"/>
      <c r="BA39" s="63"/>
      <c r="BB39" s="63"/>
    </row>
    <row r="40" spans="1:57" s="2" customFormat="1" ht="15" customHeight="1">
      <c r="A40" s="63"/>
      <c r="B40" s="331"/>
      <c r="C40" s="332"/>
      <c r="D40" s="332"/>
      <c r="E40" s="332"/>
      <c r="F40" s="332"/>
      <c r="G40" s="332"/>
      <c r="H40" s="332"/>
      <c r="I40" s="332"/>
      <c r="J40" s="332"/>
      <c r="K40" s="332"/>
      <c r="L40" s="332"/>
      <c r="M40" s="332"/>
      <c r="N40" s="332"/>
      <c r="O40" s="333"/>
      <c r="P40" s="339"/>
      <c r="Q40" s="340"/>
      <c r="R40" s="340"/>
      <c r="S40" s="340"/>
      <c r="T40" s="340"/>
      <c r="U40" s="340"/>
      <c r="V40" s="340"/>
      <c r="W40" s="340"/>
      <c r="X40" s="340"/>
      <c r="Y40" s="340"/>
      <c r="Z40" s="340"/>
      <c r="AA40" s="340"/>
      <c r="AB40" s="193"/>
      <c r="AC40" s="194"/>
      <c r="AD40" s="194"/>
      <c r="AE40" s="194"/>
      <c r="AF40" s="194"/>
      <c r="AG40" s="194"/>
      <c r="AH40" s="194"/>
      <c r="AI40" s="194"/>
      <c r="AJ40" s="194"/>
      <c r="AK40" s="194"/>
      <c r="AL40" s="194"/>
      <c r="AM40" s="195"/>
      <c r="AN40" s="63"/>
      <c r="AO40" s="63"/>
      <c r="AP40" s="63"/>
      <c r="AQ40" s="63"/>
      <c r="AR40" s="63"/>
      <c r="AS40" s="63"/>
      <c r="AT40" s="63"/>
      <c r="AU40" s="63"/>
      <c r="AV40" s="63"/>
      <c r="AW40" s="63"/>
      <c r="AX40" s="63"/>
      <c r="AY40" s="63"/>
      <c r="AZ40" s="63"/>
      <c r="BA40" s="63"/>
      <c r="BB40" s="63"/>
    </row>
    <row r="41" spans="1:57" s="2" customFormat="1" ht="15" customHeight="1">
      <c r="A41" s="63"/>
      <c r="B41" s="331"/>
      <c r="C41" s="332"/>
      <c r="D41" s="332"/>
      <c r="E41" s="332"/>
      <c r="F41" s="332"/>
      <c r="G41" s="332"/>
      <c r="H41" s="332"/>
      <c r="I41" s="332"/>
      <c r="J41" s="332"/>
      <c r="K41" s="332"/>
      <c r="L41" s="332"/>
      <c r="M41" s="332"/>
      <c r="N41" s="332"/>
      <c r="O41" s="333"/>
      <c r="P41" s="339"/>
      <c r="Q41" s="340"/>
      <c r="R41" s="340"/>
      <c r="S41" s="340"/>
      <c r="T41" s="340"/>
      <c r="U41" s="340"/>
      <c r="V41" s="340"/>
      <c r="W41" s="340"/>
      <c r="X41" s="340"/>
      <c r="Y41" s="340"/>
      <c r="Z41" s="340"/>
      <c r="AA41" s="340"/>
      <c r="AB41" s="196"/>
      <c r="AC41" s="197"/>
      <c r="AD41" s="197"/>
      <c r="AE41" s="197"/>
      <c r="AF41" s="197"/>
      <c r="AG41" s="197"/>
      <c r="AH41" s="197"/>
      <c r="AI41" s="197"/>
      <c r="AJ41" s="197"/>
      <c r="AK41" s="197"/>
      <c r="AL41" s="197"/>
      <c r="AM41" s="195"/>
      <c r="AN41" s="63"/>
      <c r="AO41" s="63"/>
      <c r="AP41" s="63"/>
      <c r="AQ41" s="63"/>
      <c r="AR41" s="63"/>
      <c r="AS41" s="63"/>
      <c r="AT41" s="63"/>
      <c r="AU41" s="63"/>
      <c r="AV41" s="63"/>
      <c r="AW41" s="63"/>
      <c r="AX41" s="63"/>
      <c r="AY41" s="63"/>
      <c r="AZ41" s="63"/>
      <c r="BA41" s="63"/>
      <c r="BB41" s="63"/>
    </row>
    <row r="42" spans="1:57" s="2" customFormat="1" ht="15" customHeight="1">
      <c r="A42" s="63"/>
      <c r="B42" s="334"/>
      <c r="C42" s="335"/>
      <c r="D42" s="335"/>
      <c r="E42" s="335"/>
      <c r="F42" s="335"/>
      <c r="G42" s="335"/>
      <c r="H42" s="335"/>
      <c r="I42" s="335"/>
      <c r="J42" s="335"/>
      <c r="K42" s="335"/>
      <c r="L42" s="335"/>
      <c r="M42" s="335"/>
      <c r="N42" s="335"/>
      <c r="O42" s="336"/>
      <c r="P42" s="341" t="s">
        <v>22</v>
      </c>
      <c r="Q42" s="340"/>
      <c r="R42" s="340"/>
      <c r="S42" s="340"/>
      <c r="T42" s="340"/>
      <c r="U42" s="340"/>
      <c r="V42" s="342" t="s">
        <v>7</v>
      </c>
      <c r="W42" s="340"/>
      <c r="X42" s="340"/>
      <c r="Y42" s="340"/>
      <c r="Z42" s="340"/>
      <c r="AA42" s="340"/>
      <c r="AB42" s="196"/>
      <c r="AC42" s="197"/>
      <c r="AD42" s="197"/>
      <c r="AE42" s="197"/>
      <c r="AF42" s="197"/>
      <c r="AG42" s="197"/>
      <c r="AH42" s="197"/>
      <c r="AI42" s="197"/>
      <c r="AJ42" s="197"/>
      <c r="AK42" s="197"/>
      <c r="AL42" s="197"/>
      <c r="AM42" s="195"/>
      <c r="AN42" s="63"/>
      <c r="AO42" s="63"/>
      <c r="AP42" s="63"/>
      <c r="AQ42" s="63"/>
      <c r="AR42" s="63"/>
      <c r="AS42" s="63"/>
      <c r="AT42" s="63"/>
      <c r="AU42" s="63"/>
      <c r="AV42" s="63"/>
      <c r="AW42" s="63"/>
      <c r="AX42" s="63"/>
      <c r="AY42" s="63"/>
      <c r="AZ42" s="63"/>
      <c r="BA42" s="63"/>
      <c r="BB42" s="63"/>
    </row>
    <row r="43" spans="1:57" s="2" customFormat="1" ht="15" customHeight="1">
      <c r="A43" s="63"/>
      <c r="B43" s="34" t="s">
        <v>8</v>
      </c>
      <c r="C43" s="210"/>
      <c r="D43" s="237"/>
      <c r="E43" s="237"/>
      <c r="F43" s="237"/>
      <c r="G43" s="237"/>
      <c r="H43" s="237"/>
      <c r="I43" s="237"/>
      <c r="J43" s="237"/>
      <c r="K43" s="237"/>
      <c r="L43" s="237"/>
      <c r="M43" s="237"/>
      <c r="N43" s="237"/>
      <c r="O43" s="320"/>
      <c r="P43" s="325"/>
      <c r="Q43" s="326"/>
      <c r="R43" s="326"/>
      <c r="S43" s="326"/>
      <c r="T43" s="326"/>
      <c r="U43" s="326"/>
      <c r="V43" s="327"/>
      <c r="W43" s="326"/>
      <c r="X43" s="326"/>
      <c r="Y43" s="326"/>
      <c r="Z43" s="326"/>
      <c r="AA43" s="326"/>
      <c r="AB43" s="198" t="s">
        <v>103</v>
      </c>
      <c r="AC43" s="199"/>
      <c r="AD43" s="199"/>
      <c r="AE43" s="235" t="s">
        <v>104</v>
      </c>
      <c r="AF43" s="199"/>
      <c r="AG43" s="236"/>
      <c r="AH43" s="237"/>
      <c r="AI43" s="67"/>
      <c r="AJ43" s="47" t="s">
        <v>105</v>
      </c>
      <c r="AK43" s="162"/>
      <c r="AL43" s="162"/>
      <c r="AM43" s="64" t="s">
        <v>106</v>
      </c>
      <c r="AN43" s="63"/>
      <c r="AO43" s="63"/>
      <c r="AP43" s="63"/>
      <c r="AQ43" s="63"/>
      <c r="AR43" s="63"/>
      <c r="AS43" s="63"/>
      <c r="AT43" s="63"/>
      <c r="AU43" s="63"/>
      <c r="AV43" s="63"/>
      <c r="AW43" s="63"/>
      <c r="AX43" s="63"/>
      <c r="AY43" s="63"/>
      <c r="AZ43" s="63"/>
      <c r="BA43" s="63"/>
      <c r="BB43" s="63"/>
      <c r="BE43" s="50" t="s">
        <v>76</v>
      </c>
    </row>
    <row r="44" spans="1:57" s="2" customFormat="1" ht="15" customHeight="1">
      <c r="A44" s="63"/>
      <c r="B44" s="32" t="s">
        <v>9</v>
      </c>
      <c r="C44" s="210"/>
      <c r="D44" s="237"/>
      <c r="E44" s="237"/>
      <c r="F44" s="237"/>
      <c r="G44" s="237"/>
      <c r="H44" s="237"/>
      <c r="I44" s="237"/>
      <c r="J44" s="237"/>
      <c r="K44" s="237"/>
      <c r="L44" s="237"/>
      <c r="M44" s="237"/>
      <c r="N44" s="237"/>
      <c r="O44" s="320"/>
      <c r="P44" s="325"/>
      <c r="Q44" s="326"/>
      <c r="R44" s="326"/>
      <c r="S44" s="326"/>
      <c r="T44" s="326"/>
      <c r="U44" s="326"/>
      <c r="V44" s="327"/>
      <c r="W44" s="326"/>
      <c r="X44" s="326"/>
      <c r="Y44" s="326"/>
      <c r="Z44" s="326"/>
      <c r="AA44" s="326"/>
      <c r="AB44" s="198" t="s">
        <v>103</v>
      </c>
      <c r="AC44" s="199"/>
      <c r="AD44" s="199"/>
      <c r="AE44" s="235" t="s">
        <v>104</v>
      </c>
      <c r="AF44" s="199"/>
      <c r="AG44" s="236"/>
      <c r="AH44" s="237"/>
      <c r="AI44" s="67"/>
      <c r="AJ44" s="47" t="s">
        <v>105</v>
      </c>
      <c r="AK44" s="162"/>
      <c r="AL44" s="162"/>
      <c r="AM44" s="64" t="s">
        <v>106</v>
      </c>
      <c r="AN44" s="63"/>
      <c r="AO44" s="63"/>
      <c r="AP44" s="63"/>
      <c r="AQ44" s="63"/>
      <c r="AR44" s="63"/>
      <c r="AS44" s="63"/>
      <c r="AT44" s="63"/>
      <c r="AU44" s="63"/>
      <c r="AV44" s="63"/>
      <c r="AW44" s="63"/>
      <c r="AX44" s="63"/>
      <c r="AY44" s="63"/>
      <c r="AZ44" s="63"/>
      <c r="BA44" s="63"/>
      <c r="BB44" s="63"/>
      <c r="BE44" s="38" t="s">
        <v>77</v>
      </c>
    </row>
    <row r="45" spans="1:57" s="2" customFormat="1" ht="15" customHeight="1">
      <c r="A45" s="63"/>
      <c r="B45" s="32" t="s">
        <v>10</v>
      </c>
      <c r="C45" s="210"/>
      <c r="D45" s="237"/>
      <c r="E45" s="237"/>
      <c r="F45" s="237"/>
      <c r="G45" s="237"/>
      <c r="H45" s="237"/>
      <c r="I45" s="237"/>
      <c r="J45" s="237"/>
      <c r="K45" s="237"/>
      <c r="L45" s="237"/>
      <c r="M45" s="237"/>
      <c r="N45" s="237"/>
      <c r="O45" s="320"/>
      <c r="P45" s="325"/>
      <c r="Q45" s="326"/>
      <c r="R45" s="326"/>
      <c r="S45" s="326"/>
      <c r="T45" s="326"/>
      <c r="U45" s="326"/>
      <c r="V45" s="327"/>
      <c r="W45" s="326"/>
      <c r="X45" s="326"/>
      <c r="Y45" s="326"/>
      <c r="Z45" s="326"/>
      <c r="AA45" s="326"/>
      <c r="AB45" s="198" t="s">
        <v>103</v>
      </c>
      <c r="AC45" s="199"/>
      <c r="AD45" s="199"/>
      <c r="AE45" s="235" t="s">
        <v>104</v>
      </c>
      <c r="AF45" s="199"/>
      <c r="AG45" s="236"/>
      <c r="AH45" s="237"/>
      <c r="AI45" s="67"/>
      <c r="AJ45" s="47" t="s">
        <v>105</v>
      </c>
      <c r="AK45" s="162"/>
      <c r="AL45" s="162"/>
      <c r="AM45" s="64" t="s">
        <v>106</v>
      </c>
      <c r="AN45" s="63"/>
      <c r="AO45" s="63"/>
      <c r="AP45" s="63"/>
      <c r="AQ45" s="63"/>
      <c r="AR45" s="63"/>
      <c r="AS45" s="63"/>
      <c r="AT45" s="63"/>
      <c r="AU45" s="63"/>
      <c r="AV45" s="63"/>
      <c r="AW45" s="63"/>
      <c r="AX45" s="63"/>
      <c r="AY45" s="63"/>
      <c r="AZ45" s="63"/>
      <c r="BA45" s="63"/>
      <c r="BB45" s="63"/>
      <c r="BE45" s="38"/>
    </row>
    <row r="46" spans="1:57" s="2" customFormat="1" ht="15" customHeight="1">
      <c r="A46" s="63"/>
      <c r="B46" s="32" t="s">
        <v>5</v>
      </c>
      <c r="C46" s="210"/>
      <c r="D46" s="237"/>
      <c r="E46" s="237"/>
      <c r="F46" s="237"/>
      <c r="G46" s="237"/>
      <c r="H46" s="237"/>
      <c r="I46" s="237"/>
      <c r="J46" s="237"/>
      <c r="K46" s="237"/>
      <c r="L46" s="237"/>
      <c r="M46" s="237"/>
      <c r="N46" s="237"/>
      <c r="O46" s="320"/>
      <c r="P46" s="325"/>
      <c r="Q46" s="326"/>
      <c r="R46" s="326"/>
      <c r="S46" s="326"/>
      <c r="T46" s="326"/>
      <c r="U46" s="326"/>
      <c r="V46" s="327"/>
      <c r="W46" s="326"/>
      <c r="X46" s="326"/>
      <c r="Y46" s="326"/>
      <c r="Z46" s="326"/>
      <c r="AA46" s="326"/>
      <c r="AB46" s="198" t="s">
        <v>103</v>
      </c>
      <c r="AC46" s="199"/>
      <c r="AD46" s="199"/>
      <c r="AE46" s="235" t="s">
        <v>104</v>
      </c>
      <c r="AF46" s="199"/>
      <c r="AG46" s="236"/>
      <c r="AH46" s="237"/>
      <c r="AI46" s="67"/>
      <c r="AJ46" s="47" t="s">
        <v>105</v>
      </c>
      <c r="AK46" s="162"/>
      <c r="AL46" s="162"/>
      <c r="AM46" s="64" t="s">
        <v>106</v>
      </c>
      <c r="AN46" s="63"/>
      <c r="AO46" s="63"/>
      <c r="AP46" s="63"/>
      <c r="AQ46" s="63"/>
      <c r="AR46" s="63"/>
      <c r="AS46" s="63"/>
      <c r="AT46" s="63"/>
      <c r="AU46" s="63"/>
      <c r="AV46" s="63"/>
      <c r="AW46" s="63"/>
      <c r="AX46" s="63"/>
      <c r="AY46" s="63"/>
      <c r="AZ46" s="63"/>
      <c r="BA46" s="63"/>
      <c r="BB46" s="63"/>
      <c r="BE46" s="39"/>
    </row>
    <row r="47" spans="1:57" s="2" customFormat="1" ht="15" customHeight="1" thickBot="1">
      <c r="A47" s="63"/>
      <c r="B47" s="35" t="s">
        <v>13</v>
      </c>
      <c r="C47" s="215"/>
      <c r="D47" s="321"/>
      <c r="E47" s="321"/>
      <c r="F47" s="321"/>
      <c r="G47" s="321"/>
      <c r="H47" s="321"/>
      <c r="I47" s="321"/>
      <c r="J47" s="321"/>
      <c r="K47" s="321"/>
      <c r="L47" s="321"/>
      <c r="M47" s="321"/>
      <c r="N47" s="321"/>
      <c r="O47" s="322"/>
      <c r="P47" s="323"/>
      <c r="Q47" s="324"/>
      <c r="R47" s="324"/>
      <c r="S47" s="324"/>
      <c r="T47" s="324"/>
      <c r="U47" s="324"/>
      <c r="V47" s="429"/>
      <c r="W47" s="324"/>
      <c r="X47" s="324"/>
      <c r="Y47" s="324"/>
      <c r="Z47" s="324"/>
      <c r="AA47" s="324"/>
      <c r="AB47" s="318" t="s">
        <v>103</v>
      </c>
      <c r="AC47" s="319"/>
      <c r="AD47" s="319"/>
      <c r="AE47" s="436" t="s">
        <v>104</v>
      </c>
      <c r="AF47" s="319"/>
      <c r="AG47" s="232"/>
      <c r="AH47" s="347"/>
      <c r="AI47" s="68"/>
      <c r="AJ47" s="48" t="s">
        <v>105</v>
      </c>
      <c r="AK47" s="234"/>
      <c r="AL47" s="234"/>
      <c r="AM47" s="65" t="s">
        <v>106</v>
      </c>
      <c r="AN47" s="63"/>
      <c r="AO47" s="63"/>
      <c r="AP47" s="63"/>
      <c r="AQ47" s="63"/>
      <c r="AR47" s="63"/>
      <c r="AS47" s="63"/>
      <c r="AT47" s="63"/>
      <c r="AU47" s="63"/>
      <c r="AV47" s="63"/>
      <c r="AW47" s="63"/>
      <c r="AX47" s="63"/>
      <c r="AY47" s="63"/>
      <c r="AZ47" s="63"/>
      <c r="BA47" s="63"/>
      <c r="BB47" s="63"/>
    </row>
    <row r="48" spans="1:57" s="2" customFormat="1" ht="8.1" customHeight="1">
      <c r="A48" s="63"/>
      <c r="B48" s="4"/>
      <c r="C48" s="63"/>
      <c r="D48" s="63"/>
      <c r="E48" s="63"/>
      <c r="F48" s="63"/>
      <c r="G48" s="63"/>
      <c r="H48" s="63"/>
      <c r="I48" s="63"/>
      <c r="J48" s="4"/>
      <c r="K48" s="4"/>
      <c r="L48" s="4"/>
      <c r="M48" s="4"/>
      <c r="N48" s="4"/>
      <c r="O48" s="4"/>
      <c r="P48" s="4"/>
      <c r="Q48" s="4"/>
      <c r="R48" s="10"/>
      <c r="S48" s="4"/>
      <c r="T48" s="4"/>
      <c r="U48" s="4"/>
      <c r="V48" s="4"/>
      <c r="W48" s="4"/>
      <c r="X48" s="4"/>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row>
    <row r="49" spans="1:54" s="2" customFormat="1" ht="15" customHeight="1" thickBot="1">
      <c r="A49" s="66" t="s">
        <v>110</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row>
    <row r="50" spans="1:54" s="2" customFormat="1" ht="15" customHeight="1">
      <c r="A50" s="63"/>
      <c r="B50" s="288" t="s">
        <v>18</v>
      </c>
      <c r="C50" s="289"/>
      <c r="D50" s="289"/>
      <c r="E50" s="289"/>
      <c r="F50" s="289"/>
      <c r="G50" s="289"/>
      <c r="H50" s="218"/>
      <c r="I50" s="218"/>
      <c r="J50" s="219"/>
      <c r="K50" s="217"/>
      <c r="L50" s="301"/>
      <c r="M50" s="302"/>
      <c r="N50" s="227" t="s">
        <v>96</v>
      </c>
      <c r="O50" s="228"/>
      <c r="P50" s="228"/>
      <c r="Q50" s="228"/>
      <c r="R50" s="228"/>
      <c r="S50" s="228"/>
      <c r="T50" s="228"/>
      <c r="U50" s="228"/>
      <c r="V50" s="228"/>
      <c r="W50" s="228"/>
      <c r="X50" s="228"/>
      <c r="Y50" s="228"/>
      <c r="Z50" s="229"/>
      <c r="AA50" s="227" t="s">
        <v>12</v>
      </c>
      <c r="AB50" s="228"/>
      <c r="AC50" s="228"/>
      <c r="AD50" s="228"/>
      <c r="AE50" s="228"/>
      <c r="AF50" s="228"/>
      <c r="AG50" s="228"/>
      <c r="AH50" s="228"/>
      <c r="AI50" s="228"/>
      <c r="AJ50" s="228"/>
      <c r="AK50" s="228"/>
      <c r="AL50" s="228"/>
      <c r="AM50" s="228"/>
      <c r="AN50" s="228"/>
      <c r="AO50" s="228"/>
      <c r="AP50" s="228"/>
      <c r="AQ50" s="228"/>
      <c r="AR50" s="228"/>
      <c r="AS50" s="229"/>
      <c r="AT50" s="217"/>
      <c r="AU50" s="218"/>
      <c r="AV50" s="219"/>
      <c r="AW50" s="223"/>
      <c r="AX50" s="224"/>
      <c r="AY50" s="238"/>
      <c r="AZ50" s="223"/>
      <c r="BA50" s="224"/>
      <c r="BB50" s="225"/>
    </row>
    <row r="51" spans="1:54" s="2" customFormat="1" ht="15" customHeight="1">
      <c r="A51" s="63"/>
      <c r="B51" s="290"/>
      <c r="C51" s="291"/>
      <c r="D51" s="291"/>
      <c r="E51" s="291"/>
      <c r="F51" s="291"/>
      <c r="G51" s="291"/>
      <c r="H51" s="204"/>
      <c r="I51" s="204"/>
      <c r="J51" s="205"/>
      <c r="K51" s="158" t="s">
        <v>49</v>
      </c>
      <c r="L51" s="220"/>
      <c r="M51" s="221"/>
      <c r="N51" s="309" t="s">
        <v>24</v>
      </c>
      <c r="O51" s="310"/>
      <c r="P51" s="310"/>
      <c r="Q51" s="310"/>
      <c r="R51" s="310"/>
      <c r="S51" s="310"/>
      <c r="T51" s="310"/>
      <c r="U51" s="310"/>
      <c r="V51" s="311"/>
      <c r="W51" s="184" t="s">
        <v>60</v>
      </c>
      <c r="X51" s="230"/>
      <c r="Y51" s="230"/>
      <c r="Z51" s="231"/>
      <c r="AA51" s="184"/>
      <c r="AB51" s="230"/>
      <c r="AC51" s="230"/>
      <c r="AD51" s="230"/>
      <c r="AE51" s="230"/>
      <c r="AF51" s="230"/>
      <c r="AG51" s="231"/>
      <c r="AH51" s="184" t="s">
        <v>50</v>
      </c>
      <c r="AI51" s="185"/>
      <c r="AJ51" s="186"/>
      <c r="AK51" s="184" t="s">
        <v>51</v>
      </c>
      <c r="AL51" s="185"/>
      <c r="AM51" s="186"/>
      <c r="AN51" s="184" t="s">
        <v>53</v>
      </c>
      <c r="AO51" s="185"/>
      <c r="AP51" s="186"/>
      <c r="AQ51" s="184" t="s">
        <v>52</v>
      </c>
      <c r="AR51" s="187"/>
      <c r="AS51" s="188"/>
      <c r="AT51" s="158"/>
      <c r="AU51" s="220"/>
      <c r="AV51" s="221"/>
      <c r="AW51" s="226"/>
      <c r="AX51" s="109"/>
      <c r="AY51" s="80"/>
      <c r="AZ51" s="226"/>
      <c r="BA51" s="109"/>
      <c r="BB51" s="207"/>
    </row>
    <row r="52" spans="1:54" s="2" customFormat="1" ht="15" customHeight="1">
      <c r="A52" s="63"/>
      <c r="B52" s="290"/>
      <c r="C52" s="291"/>
      <c r="D52" s="291"/>
      <c r="E52" s="291"/>
      <c r="F52" s="291"/>
      <c r="G52" s="291"/>
      <c r="H52" s="204"/>
      <c r="I52" s="204"/>
      <c r="J52" s="205"/>
      <c r="K52" s="158" t="s">
        <v>61</v>
      </c>
      <c r="L52" s="220"/>
      <c r="M52" s="221"/>
      <c r="N52" s="313" t="s">
        <v>55</v>
      </c>
      <c r="O52" s="187"/>
      <c r="P52" s="187"/>
      <c r="Q52" s="314" t="s">
        <v>56</v>
      </c>
      <c r="R52" s="304"/>
      <c r="S52" s="305"/>
      <c r="T52" s="303" t="s">
        <v>57</v>
      </c>
      <c r="U52" s="304"/>
      <c r="V52" s="305"/>
      <c r="W52" s="158" t="s">
        <v>73</v>
      </c>
      <c r="X52" s="220"/>
      <c r="Y52" s="220"/>
      <c r="Z52" s="221"/>
      <c r="AA52" s="158" t="s">
        <v>21</v>
      </c>
      <c r="AB52" s="220"/>
      <c r="AC52" s="220"/>
      <c r="AD52" s="220"/>
      <c r="AE52" s="220"/>
      <c r="AF52" s="220"/>
      <c r="AG52" s="221"/>
      <c r="AH52" s="158" t="s">
        <v>68</v>
      </c>
      <c r="AI52" s="159"/>
      <c r="AJ52" s="160"/>
      <c r="AK52" s="158" t="s">
        <v>69</v>
      </c>
      <c r="AL52" s="159"/>
      <c r="AM52" s="160"/>
      <c r="AN52" s="158" t="s">
        <v>70</v>
      </c>
      <c r="AO52" s="159"/>
      <c r="AP52" s="160"/>
      <c r="AQ52" s="158" t="s">
        <v>71</v>
      </c>
      <c r="AR52" s="460"/>
      <c r="AS52" s="461"/>
      <c r="AT52" s="158" t="s">
        <v>48</v>
      </c>
      <c r="AU52" s="220"/>
      <c r="AV52" s="221"/>
      <c r="AW52" s="189" t="s">
        <v>54</v>
      </c>
      <c r="AX52" s="159"/>
      <c r="AY52" s="160"/>
      <c r="AZ52" s="189" t="s">
        <v>79</v>
      </c>
      <c r="BA52" s="159"/>
      <c r="BB52" s="203"/>
    </row>
    <row r="53" spans="1:54" s="2" customFormat="1" ht="45" customHeight="1">
      <c r="A53" s="63"/>
      <c r="B53" s="290"/>
      <c r="C53" s="291"/>
      <c r="D53" s="291"/>
      <c r="E53" s="291"/>
      <c r="F53" s="291"/>
      <c r="G53" s="291"/>
      <c r="H53" s="204"/>
      <c r="I53" s="204"/>
      <c r="J53" s="205"/>
      <c r="K53" s="312"/>
      <c r="L53" s="220"/>
      <c r="M53" s="221"/>
      <c r="N53" s="158" t="s">
        <v>58</v>
      </c>
      <c r="O53" s="282"/>
      <c r="P53" s="160"/>
      <c r="Q53" s="158" t="s">
        <v>72</v>
      </c>
      <c r="R53" s="278"/>
      <c r="S53" s="278"/>
      <c r="T53" s="158" t="s">
        <v>59</v>
      </c>
      <c r="U53" s="282"/>
      <c r="V53" s="160"/>
      <c r="W53" s="312"/>
      <c r="X53" s="220"/>
      <c r="Y53" s="220"/>
      <c r="Z53" s="221"/>
      <c r="AA53" s="312"/>
      <c r="AB53" s="220"/>
      <c r="AC53" s="220"/>
      <c r="AD53" s="220"/>
      <c r="AE53" s="220"/>
      <c r="AF53" s="220"/>
      <c r="AG53" s="221"/>
      <c r="AH53" s="161"/>
      <c r="AI53" s="159"/>
      <c r="AJ53" s="160"/>
      <c r="AK53" s="161"/>
      <c r="AL53" s="159"/>
      <c r="AM53" s="160"/>
      <c r="AN53" s="161"/>
      <c r="AO53" s="159"/>
      <c r="AP53" s="160"/>
      <c r="AQ53" s="462"/>
      <c r="AR53" s="460"/>
      <c r="AS53" s="461"/>
      <c r="AT53" s="312"/>
      <c r="AU53" s="220"/>
      <c r="AV53" s="221"/>
      <c r="AW53" s="161"/>
      <c r="AX53" s="159"/>
      <c r="AY53" s="160"/>
      <c r="AZ53" s="161"/>
      <c r="BA53" s="159"/>
      <c r="BB53" s="203"/>
    </row>
    <row r="54" spans="1:54" s="2" customFormat="1" ht="20.100000000000001" customHeight="1">
      <c r="A54" s="63"/>
      <c r="B54" s="290"/>
      <c r="C54" s="291"/>
      <c r="D54" s="291"/>
      <c r="E54" s="291"/>
      <c r="F54" s="291"/>
      <c r="G54" s="291"/>
      <c r="H54" s="204"/>
      <c r="I54" s="204"/>
      <c r="J54" s="205"/>
      <c r="K54" s="108"/>
      <c r="L54" s="297"/>
      <c r="M54" s="298"/>
      <c r="N54" s="158"/>
      <c r="O54" s="159"/>
      <c r="P54" s="160"/>
      <c r="Q54" s="299"/>
      <c r="R54" s="297"/>
      <c r="S54" s="298"/>
      <c r="T54" s="78" t="s">
        <v>27</v>
      </c>
      <c r="U54" s="306"/>
      <c r="V54" s="307"/>
      <c r="W54" s="78" t="s">
        <v>6</v>
      </c>
      <c r="X54" s="316"/>
      <c r="Y54" s="316"/>
      <c r="Z54" s="317"/>
      <c r="AA54" s="300"/>
      <c r="AB54" s="204"/>
      <c r="AC54" s="204"/>
      <c r="AD54" s="204"/>
      <c r="AE54" s="204"/>
      <c r="AF54" s="204"/>
      <c r="AG54" s="205"/>
      <c r="AH54" s="108"/>
      <c r="AI54" s="109"/>
      <c r="AJ54" s="80"/>
      <c r="AK54" s="108"/>
      <c r="AL54" s="109"/>
      <c r="AM54" s="80"/>
      <c r="AN54" s="78" t="s">
        <v>28</v>
      </c>
      <c r="AO54" s="79"/>
      <c r="AP54" s="80"/>
      <c r="AQ54" s="108"/>
      <c r="AR54" s="204"/>
      <c r="AS54" s="205"/>
      <c r="AT54" s="458" t="s">
        <v>16</v>
      </c>
      <c r="AU54" s="459"/>
      <c r="AV54" s="117"/>
      <c r="AW54" s="206"/>
      <c r="AX54" s="109"/>
      <c r="AY54" s="80"/>
      <c r="AZ54" s="108"/>
      <c r="BA54" s="109"/>
      <c r="BB54" s="207"/>
    </row>
    <row r="55" spans="1:54" s="2" customFormat="1" ht="12" customHeight="1">
      <c r="A55" s="63"/>
      <c r="B55" s="292"/>
      <c r="C55" s="293"/>
      <c r="D55" s="293"/>
      <c r="E55" s="293"/>
      <c r="F55" s="293"/>
      <c r="G55" s="293"/>
      <c r="H55" s="294"/>
      <c r="I55" s="294"/>
      <c r="J55" s="295"/>
      <c r="K55" s="81" t="s">
        <v>26</v>
      </c>
      <c r="L55" s="82"/>
      <c r="M55" s="83"/>
      <c r="N55" s="81" t="s">
        <v>14</v>
      </c>
      <c r="O55" s="82"/>
      <c r="P55" s="83"/>
      <c r="Q55" s="81" t="s">
        <v>30</v>
      </c>
      <c r="R55" s="82"/>
      <c r="S55" s="83"/>
      <c r="T55" s="92" t="s">
        <v>14</v>
      </c>
      <c r="U55" s="308"/>
      <c r="V55" s="308"/>
      <c r="W55" s="315" t="s">
        <v>31</v>
      </c>
      <c r="X55" s="294"/>
      <c r="Y55" s="294"/>
      <c r="Z55" s="295"/>
      <c r="AA55" s="435" t="s">
        <v>1</v>
      </c>
      <c r="AB55" s="294"/>
      <c r="AC55" s="294"/>
      <c r="AD55" s="294"/>
      <c r="AE55" s="294"/>
      <c r="AF55" s="294"/>
      <c r="AG55" s="295"/>
      <c r="AH55" s="81" t="s">
        <v>23</v>
      </c>
      <c r="AI55" s="82"/>
      <c r="AJ55" s="83"/>
      <c r="AK55" s="81" t="s">
        <v>30</v>
      </c>
      <c r="AL55" s="82"/>
      <c r="AM55" s="83"/>
      <c r="AN55" s="81" t="s">
        <v>23</v>
      </c>
      <c r="AO55" s="82"/>
      <c r="AP55" s="83"/>
      <c r="AQ55" s="81" t="s">
        <v>29</v>
      </c>
      <c r="AR55" s="82"/>
      <c r="AS55" s="83"/>
      <c r="AT55" s="81" t="s">
        <v>32</v>
      </c>
      <c r="AU55" s="82"/>
      <c r="AV55" s="83"/>
      <c r="AW55" s="92" t="s">
        <v>32</v>
      </c>
      <c r="AX55" s="92"/>
      <c r="AY55" s="81"/>
      <c r="AZ55" s="92" t="s">
        <v>33</v>
      </c>
      <c r="BA55" s="92"/>
      <c r="BB55" s="93"/>
    </row>
    <row r="56" spans="1:54" s="2" customFormat="1" ht="15" customHeight="1">
      <c r="A56" s="63"/>
      <c r="B56" s="19" t="s">
        <v>49</v>
      </c>
      <c r="C56" s="296"/>
      <c r="D56" s="111"/>
      <c r="E56" s="111"/>
      <c r="F56" s="111"/>
      <c r="G56" s="111"/>
      <c r="H56" s="111"/>
      <c r="I56" s="111"/>
      <c r="J56" s="286"/>
      <c r="K56" s="287"/>
      <c r="L56" s="106"/>
      <c r="M56" s="107"/>
      <c r="N56" s="283">
        <f>AC63</f>
        <v>8</v>
      </c>
      <c r="O56" s="284"/>
      <c r="P56" s="285"/>
      <c r="Q56" s="96"/>
      <c r="R56" s="97"/>
      <c r="S56" s="98"/>
      <c r="T56" s="84">
        <f>N56*(Q56/100)</f>
        <v>0</v>
      </c>
      <c r="U56" s="85"/>
      <c r="V56" s="86"/>
      <c r="W56" s="200">
        <f>IF(K56=0,0,(((10/K56)*60)*T56)/100)</f>
        <v>0</v>
      </c>
      <c r="X56" s="201"/>
      <c r="Y56" s="201"/>
      <c r="Z56" s="202"/>
      <c r="AA56" s="434"/>
      <c r="AB56" s="365"/>
      <c r="AC56" s="365"/>
      <c r="AD56" s="17" t="s">
        <v>43</v>
      </c>
      <c r="AE56" s="433"/>
      <c r="AF56" s="365"/>
      <c r="AG56" s="365"/>
      <c r="AH56" s="99"/>
      <c r="AI56" s="100"/>
      <c r="AJ56" s="101"/>
      <c r="AK56" s="96"/>
      <c r="AL56" s="97"/>
      <c r="AM56" s="98"/>
      <c r="AN56" s="84">
        <f>AH56*AK56/100</f>
        <v>0</v>
      </c>
      <c r="AO56" s="85"/>
      <c r="AP56" s="86"/>
      <c r="AQ56" s="102"/>
      <c r="AR56" s="103"/>
      <c r="AS56" s="104"/>
      <c r="AT56" s="84">
        <f>IF(AQ56=0,0,W56*AN56/AQ56)</f>
        <v>0</v>
      </c>
      <c r="AU56" s="85"/>
      <c r="AV56" s="86"/>
      <c r="AW56" s="208"/>
      <c r="AX56" s="208"/>
      <c r="AY56" s="102"/>
      <c r="AZ56" s="94">
        <f>IF(AT56=0,0,AW56/AT56)</f>
        <v>0</v>
      </c>
      <c r="BA56" s="94"/>
      <c r="BB56" s="95"/>
    </row>
    <row r="57" spans="1:54" s="2" customFormat="1" ht="15" customHeight="1">
      <c r="A57" s="63"/>
      <c r="B57" s="18" t="s">
        <v>55</v>
      </c>
      <c r="C57" s="296"/>
      <c r="D57" s="111"/>
      <c r="E57" s="111"/>
      <c r="F57" s="111"/>
      <c r="G57" s="111"/>
      <c r="H57" s="111"/>
      <c r="I57" s="111"/>
      <c r="J57" s="286"/>
      <c r="K57" s="287"/>
      <c r="L57" s="106"/>
      <c r="M57" s="107"/>
      <c r="N57" s="283">
        <f>AC63</f>
        <v>8</v>
      </c>
      <c r="O57" s="284"/>
      <c r="P57" s="285"/>
      <c r="Q57" s="96"/>
      <c r="R57" s="97"/>
      <c r="S57" s="98"/>
      <c r="T57" s="84">
        <f t="shared" ref="T57:T60" si="4">N57*(Q57/100)</f>
        <v>0</v>
      </c>
      <c r="U57" s="85"/>
      <c r="V57" s="86"/>
      <c r="W57" s="200">
        <f t="shared" ref="W57:W60" si="5">IF(K57=0,0,(((10/K57)*60)*T57)/100)</f>
        <v>0</v>
      </c>
      <c r="X57" s="201"/>
      <c r="Y57" s="201"/>
      <c r="Z57" s="202"/>
      <c r="AA57" s="110"/>
      <c r="AB57" s="111"/>
      <c r="AC57" s="111"/>
      <c r="AD57" s="17" t="s">
        <v>43</v>
      </c>
      <c r="AE57" s="241"/>
      <c r="AF57" s="111"/>
      <c r="AG57" s="111"/>
      <c r="AH57" s="99"/>
      <c r="AI57" s="100"/>
      <c r="AJ57" s="101"/>
      <c r="AK57" s="96"/>
      <c r="AL57" s="97"/>
      <c r="AM57" s="98"/>
      <c r="AN57" s="84">
        <f t="shared" ref="AN57:AN60" si="6">AH57*AK57/100</f>
        <v>0</v>
      </c>
      <c r="AO57" s="85"/>
      <c r="AP57" s="86"/>
      <c r="AQ57" s="102"/>
      <c r="AR57" s="103"/>
      <c r="AS57" s="104"/>
      <c r="AT57" s="84">
        <f t="shared" ref="AT57:AT60" si="7">IF(AQ57=0,0,W57*AN57/AQ57)</f>
        <v>0</v>
      </c>
      <c r="AU57" s="85"/>
      <c r="AV57" s="86"/>
      <c r="AW57" s="208"/>
      <c r="AX57" s="208"/>
      <c r="AY57" s="102"/>
      <c r="AZ57" s="94">
        <f t="shared" ref="AZ57:AZ60" si="8">IF(AT57=0,0,AW57/AT57)</f>
        <v>0</v>
      </c>
      <c r="BA57" s="94"/>
      <c r="BB57" s="95"/>
    </row>
    <row r="58" spans="1:54" s="2" customFormat="1" ht="15" customHeight="1">
      <c r="A58" s="63"/>
      <c r="B58" s="18" t="s">
        <v>56</v>
      </c>
      <c r="C58" s="236"/>
      <c r="D58" s="111"/>
      <c r="E58" s="111"/>
      <c r="F58" s="111"/>
      <c r="G58" s="111"/>
      <c r="H58" s="111"/>
      <c r="I58" s="111"/>
      <c r="J58" s="286"/>
      <c r="K58" s="105"/>
      <c r="L58" s="106"/>
      <c r="M58" s="107"/>
      <c r="N58" s="283">
        <f>AC63</f>
        <v>8</v>
      </c>
      <c r="O58" s="284"/>
      <c r="P58" s="285"/>
      <c r="Q58" s="279"/>
      <c r="R58" s="280"/>
      <c r="S58" s="281"/>
      <c r="T58" s="84">
        <f t="shared" si="4"/>
        <v>0</v>
      </c>
      <c r="U58" s="85"/>
      <c r="V58" s="86"/>
      <c r="W58" s="200">
        <f t="shared" si="5"/>
        <v>0</v>
      </c>
      <c r="X58" s="201"/>
      <c r="Y58" s="201"/>
      <c r="Z58" s="202"/>
      <c r="AA58" s="110"/>
      <c r="AB58" s="111"/>
      <c r="AC58" s="111"/>
      <c r="AD58" s="17" t="s">
        <v>43</v>
      </c>
      <c r="AE58" s="241"/>
      <c r="AF58" s="111"/>
      <c r="AG58" s="111"/>
      <c r="AH58" s="99"/>
      <c r="AI58" s="100"/>
      <c r="AJ58" s="101"/>
      <c r="AK58" s="96"/>
      <c r="AL58" s="97"/>
      <c r="AM58" s="98"/>
      <c r="AN58" s="84">
        <f t="shared" si="6"/>
        <v>0</v>
      </c>
      <c r="AO58" s="85"/>
      <c r="AP58" s="86"/>
      <c r="AQ58" s="102"/>
      <c r="AR58" s="103"/>
      <c r="AS58" s="104"/>
      <c r="AT58" s="84">
        <f t="shared" si="7"/>
        <v>0</v>
      </c>
      <c r="AU58" s="85"/>
      <c r="AV58" s="86"/>
      <c r="AW58" s="208"/>
      <c r="AX58" s="208"/>
      <c r="AY58" s="102"/>
      <c r="AZ58" s="94">
        <f t="shared" si="8"/>
        <v>0</v>
      </c>
      <c r="BA58" s="94"/>
      <c r="BB58" s="95"/>
    </row>
    <row r="59" spans="1:54" s="2" customFormat="1" ht="15" customHeight="1">
      <c r="A59" s="63"/>
      <c r="B59" s="18" t="s">
        <v>57</v>
      </c>
      <c r="C59" s="236"/>
      <c r="D59" s="111"/>
      <c r="E59" s="111"/>
      <c r="F59" s="111"/>
      <c r="G59" s="111"/>
      <c r="H59" s="111"/>
      <c r="I59" s="111"/>
      <c r="J59" s="286"/>
      <c r="K59" s="105"/>
      <c r="L59" s="106"/>
      <c r="M59" s="107"/>
      <c r="N59" s="283">
        <f>AC63</f>
        <v>8</v>
      </c>
      <c r="O59" s="284"/>
      <c r="P59" s="285"/>
      <c r="Q59" s="279"/>
      <c r="R59" s="280"/>
      <c r="S59" s="281"/>
      <c r="T59" s="84">
        <f t="shared" si="4"/>
        <v>0</v>
      </c>
      <c r="U59" s="85"/>
      <c r="V59" s="86"/>
      <c r="W59" s="200">
        <f t="shared" si="5"/>
        <v>0</v>
      </c>
      <c r="X59" s="201"/>
      <c r="Y59" s="201"/>
      <c r="Z59" s="202"/>
      <c r="AA59" s="110"/>
      <c r="AB59" s="111"/>
      <c r="AC59" s="111"/>
      <c r="AD59" s="17" t="s">
        <v>43</v>
      </c>
      <c r="AE59" s="241"/>
      <c r="AF59" s="111"/>
      <c r="AG59" s="111"/>
      <c r="AH59" s="99"/>
      <c r="AI59" s="100"/>
      <c r="AJ59" s="101"/>
      <c r="AK59" s="96"/>
      <c r="AL59" s="97"/>
      <c r="AM59" s="98"/>
      <c r="AN59" s="84">
        <f t="shared" si="6"/>
        <v>0</v>
      </c>
      <c r="AO59" s="85"/>
      <c r="AP59" s="86"/>
      <c r="AQ59" s="102"/>
      <c r="AR59" s="103"/>
      <c r="AS59" s="104"/>
      <c r="AT59" s="84">
        <f t="shared" si="7"/>
        <v>0</v>
      </c>
      <c r="AU59" s="85"/>
      <c r="AV59" s="86"/>
      <c r="AW59" s="208"/>
      <c r="AX59" s="208"/>
      <c r="AY59" s="102"/>
      <c r="AZ59" s="94">
        <f t="shared" si="8"/>
        <v>0</v>
      </c>
      <c r="BA59" s="94"/>
      <c r="BB59" s="95"/>
    </row>
    <row r="60" spans="1:54" s="2" customFormat="1" ht="15" customHeight="1">
      <c r="A60" s="63"/>
      <c r="B60" s="18" t="s">
        <v>60</v>
      </c>
      <c r="C60" s="275"/>
      <c r="D60" s="276"/>
      <c r="E60" s="276"/>
      <c r="F60" s="276"/>
      <c r="G60" s="276"/>
      <c r="H60" s="276"/>
      <c r="I60" s="276"/>
      <c r="J60" s="277"/>
      <c r="K60" s="287"/>
      <c r="L60" s="106"/>
      <c r="M60" s="107"/>
      <c r="N60" s="283">
        <f>AC63</f>
        <v>8</v>
      </c>
      <c r="O60" s="284"/>
      <c r="P60" s="285"/>
      <c r="Q60" s="96"/>
      <c r="R60" s="97"/>
      <c r="S60" s="98"/>
      <c r="T60" s="430">
        <f t="shared" si="4"/>
        <v>0</v>
      </c>
      <c r="U60" s="431"/>
      <c r="V60" s="432"/>
      <c r="W60" s="426">
        <f t="shared" si="5"/>
        <v>0</v>
      </c>
      <c r="X60" s="427"/>
      <c r="Y60" s="427"/>
      <c r="Z60" s="428"/>
      <c r="AA60" s="110"/>
      <c r="AB60" s="111"/>
      <c r="AC60" s="111"/>
      <c r="AD60" s="17" t="s">
        <v>43</v>
      </c>
      <c r="AE60" s="241"/>
      <c r="AF60" s="111"/>
      <c r="AG60" s="286"/>
      <c r="AH60" s="99"/>
      <c r="AI60" s="100"/>
      <c r="AJ60" s="101"/>
      <c r="AK60" s="96"/>
      <c r="AL60" s="97"/>
      <c r="AM60" s="98"/>
      <c r="AN60" s="84">
        <f t="shared" si="6"/>
        <v>0</v>
      </c>
      <c r="AO60" s="85"/>
      <c r="AP60" s="86"/>
      <c r="AQ60" s="102"/>
      <c r="AR60" s="103"/>
      <c r="AS60" s="104"/>
      <c r="AT60" s="84">
        <f t="shared" si="7"/>
        <v>0</v>
      </c>
      <c r="AU60" s="85"/>
      <c r="AV60" s="86"/>
      <c r="AW60" s="208"/>
      <c r="AX60" s="208"/>
      <c r="AY60" s="102"/>
      <c r="AZ60" s="94">
        <f t="shared" si="8"/>
        <v>0</v>
      </c>
      <c r="BA60" s="94"/>
      <c r="BB60" s="95"/>
    </row>
    <row r="61" spans="1:54" s="2" customFormat="1" ht="8.1" customHeight="1">
      <c r="A61" s="63"/>
      <c r="B61" s="112" t="s">
        <v>62</v>
      </c>
      <c r="C61" s="113"/>
      <c r="D61" s="113"/>
      <c r="E61" s="113"/>
      <c r="F61" s="113"/>
      <c r="G61" s="114"/>
      <c r="H61" s="154"/>
      <c r="I61" s="155"/>
      <c r="J61" s="155"/>
      <c r="K61" s="155"/>
      <c r="L61" s="155"/>
      <c r="M61" s="155"/>
      <c r="N61" s="155"/>
      <c r="O61" s="155"/>
      <c r="P61" s="155"/>
      <c r="Q61" s="155"/>
      <c r="R61" s="155"/>
      <c r="S61" s="156"/>
      <c r="T61" s="121" t="s">
        <v>109</v>
      </c>
      <c r="U61" s="122"/>
      <c r="V61" s="122"/>
      <c r="W61" s="122"/>
      <c r="X61" s="122"/>
      <c r="Y61" s="122"/>
      <c r="Z61" s="123"/>
      <c r="AA61" s="463"/>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464"/>
    </row>
    <row r="62" spans="1:54" s="2" customFormat="1" ht="15" customHeight="1" thickBot="1">
      <c r="A62" s="63"/>
      <c r="B62" s="115"/>
      <c r="C62" s="116"/>
      <c r="D62" s="116"/>
      <c r="E62" s="116"/>
      <c r="F62" s="116"/>
      <c r="G62" s="117"/>
      <c r="H62" s="401"/>
      <c r="I62" s="402"/>
      <c r="J62" s="402"/>
      <c r="K62" s="402"/>
      <c r="L62" s="402"/>
      <c r="M62" s="402"/>
      <c r="N62" s="402"/>
      <c r="O62" s="402"/>
      <c r="P62" s="402"/>
      <c r="Q62" s="402"/>
      <c r="R62" s="402"/>
      <c r="S62" s="403"/>
      <c r="T62" s="124"/>
      <c r="U62" s="109"/>
      <c r="V62" s="109"/>
      <c r="W62" s="109"/>
      <c r="X62" s="109"/>
      <c r="Y62" s="109"/>
      <c r="Z62" s="80"/>
      <c r="AA62" s="157" t="s">
        <v>88</v>
      </c>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1"/>
    </row>
    <row r="63" spans="1:54" s="2" customFormat="1" ht="15" customHeight="1" thickBot="1">
      <c r="A63" s="63"/>
      <c r="B63" s="115"/>
      <c r="C63" s="116"/>
      <c r="D63" s="116"/>
      <c r="E63" s="116"/>
      <c r="F63" s="116"/>
      <c r="G63" s="117"/>
      <c r="H63" s="402"/>
      <c r="I63" s="402"/>
      <c r="J63" s="402"/>
      <c r="K63" s="402"/>
      <c r="L63" s="402"/>
      <c r="M63" s="402"/>
      <c r="N63" s="402"/>
      <c r="O63" s="402"/>
      <c r="P63" s="402"/>
      <c r="Q63" s="402"/>
      <c r="R63" s="402"/>
      <c r="S63" s="403"/>
      <c r="T63" s="124"/>
      <c r="U63" s="109"/>
      <c r="V63" s="109"/>
      <c r="W63" s="109"/>
      <c r="X63" s="109"/>
      <c r="Y63" s="109"/>
      <c r="Z63" s="80"/>
      <c r="AA63" s="128" t="s">
        <v>101</v>
      </c>
      <c r="AB63" s="129"/>
      <c r="AC63" s="23">
        <v>8</v>
      </c>
      <c r="AD63" s="20" t="s">
        <v>65</v>
      </c>
      <c r="AE63" s="130" t="s">
        <v>87</v>
      </c>
      <c r="AF63" s="131"/>
      <c r="AG63" s="132"/>
      <c r="AH63" s="133"/>
      <c r="AI63" s="21" t="s">
        <v>64</v>
      </c>
      <c r="AJ63" s="134" t="s">
        <v>63</v>
      </c>
      <c r="AK63" s="131"/>
      <c r="AL63" s="132"/>
      <c r="AM63" s="133"/>
      <c r="AN63" s="25" t="s">
        <v>64</v>
      </c>
      <c r="AO63" s="135" t="s">
        <v>86</v>
      </c>
      <c r="AP63" s="136"/>
      <c r="AQ63" s="422"/>
      <c r="AR63" s="133"/>
      <c r="AS63" s="423" t="s">
        <v>66</v>
      </c>
      <c r="AT63" s="424"/>
      <c r="AU63" s="27">
        <v>8</v>
      </c>
      <c r="AV63" s="24" t="s">
        <v>67</v>
      </c>
      <c r="AW63" s="151">
        <f>ROUND((AC63-(AG63+AL63+AQ63))/AU63,2)</f>
        <v>1</v>
      </c>
      <c r="AX63" s="152"/>
      <c r="AY63" s="457"/>
      <c r="AZ63" s="58"/>
      <c r="BA63" s="59"/>
      <c r="BB63" s="28"/>
    </row>
    <row r="64" spans="1:54" s="2" customFormat="1" ht="15" customHeight="1" thickBot="1">
      <c r="A64" s="63"/>
      <c r="B64" s="115"/>
      <c r="C64" s="116"/>
      <c r="D64" s="116"/>
      <c r="E64" s="116"/>
      <c r="F64" s="116"/>
      <c r="G64" s="117"/>
      <c r="H64" s="73"/>
      <c r="I64" s="74"/>
      <c r="J64" s="74"/>
      <c r="K64" s="74"/>
      <c r="L64" s="74"/>
      <c r="M64" s="74"/>
      <c r="N64" s="74"/>
      <c r="O64" s="74"/>
      <c r="P64" s="74"/>
      <c r="Q64" s="74"/>
      <c r="R64" s="74"/>
      <c r="S64" s="75"/>
      <c r="T64" s="124"/>
      <c r="U64" s="109"/>
      <c r="V64" s="109"/>
      <c r="W64" s="109"/>
      <c r="X64" s="109"/>
      <c r="Y64" s="109"/>
      <c r="Z64" s="80"/>
      <c r="AA64" s="128" t="s">
        <v>102</v>
      </c>
      <c r="AB64" s="129"/>
      <c r="AC64" s="23">
        <v>8</v>
      </c>
      <c r="AD64" s="20" t="s">
        <v>65</v>
      </c>
      <c r="AE64" s="130" t="s">
        <v>87</v>
      </c>
      <c r="AF64" s="131"/>
      <c r="AG64" s="132"/>
      <c r="AH64" s="133"/>
      <c r="AI64" s="21" t="s">
        <v>64</v>
      </c>
      <c r="AJ64" s="134" t="s">
        <v>63</v>
      </c>
      <c r="AK64" s="131"/>
      <c r="AL64" s="132"/>
      <c r="AM64" s="133"/>
      <c r="AN64" s="25" t="s">
        <v>64</v>
      </c>
      <c r="AO64" s="135" t="s">
        <v>86</v>
      </c>
      <c r="AP64" s="136"/>
      <c r="AQ64" s="422"/>
      <c r="AR64" s="133"/>
      <c r="AS64" s="423" t="s">
        <v>66</v>
      </c>
      <c r="AT64" s="424"/>
      <c r="AU64" s="27">
        <v>8</v>
      </c>
      <c r="AV64" s="24" t="s">
        <v>67</v>
      </c>
      <c r="AW64" s="151">
        <f>ROUND((AC64-(AG64+AL64+AQ64))/AU64,2)</f>
        <v>1</v>
      </c>
      <c r="AX64" s="152"/>
      <c r="AY64" s="457"/>
      <c r="AZ64" s="58"/>
      <c r="BA64" s="59"/>
      <c r="BB64" s="28"/>
    </row>
    <row r="65" spans="1:54" s="2" customFormat="1" ht="15" customHeight="1">
      <c r="A65" s="63"/>
      <c r="B65" s="115"/>
      <c r="C65" s="116"/>
      <c r="D65" s="116"/>
      <c r="E65" s="116"/>
      <c r="F65" s="116"/>
      <c r="G65" s="117"/>
      <c r="H65" s="69"/>
      <c r="I65" s="69"/>
      <c r="J65" s="69"/>
      <c r="K65" s="69"/>
      <c r="L65" s="69"/>
      <c r="M65" s="69"/>
      <c r="N65" s="69"/>
      <c r="O65" s="69"/>
      <c r="P65" s="69"/>
      <c r="Q65" s="69"/>
      <c r="R65" s="69"/>
      <c r="S65" s="70"/>
      <c r="T65" s="124"/>
      <c r="U65" s="109"/>
      <c r="V65" s="109"/>
      <c r="W65" s="109"/>
      <c r="X65" s="109"/>
      <c r="Y65" s="109"/>
      <c r="Z65" s="80"/>
      <c r="AA65" s="60"/>
      <c r="AB65" s="57"/>
      <c r="AC65" s="53" t="s">
        <v>98</v>
      </c>
      <c r="AD65" s="69"/>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8"/>
    </row>
    <row r="66" spans="1:54" s="2" customFormat="1" ht="15" customHeight="1" thickBot="1">
      <c r="A66" s="63"/>
      <c r="B66" s="115"/>
      <c r="C66" s="116"/>
      <c r="D66" s="116"/>
      <c r="E66" s="116"/>
      <c r="F66" s="116"/>
      <c r="G66" s="117"/>
      <c r="H66" s="69"/>
      <c r="I66" s="69"/>
      <c r="J66" s="69"/>
      <c r="K66" s="69"/>
      <c r="L66" s="69"/>
      <c r="M66" s="69"/>
      <c r="N66" s="69"/>
      <c r="O66" s="69"/>
      <c r="P66" s="69"/>
      <c r="Q66" s="69"/>
      <c r="R66" s="69"/>
      <c r="S66" s="70"/>
      <c r="T66" s="124"/>
      <c r="U66" s="109"/>
      <c r="V66" s="109"/>
      <c r="W66" s="109"/>
      <c r="X66" s="109"/>
      <c r="Y66" s="109"/>
      <c r="Z66" s="80"/>
      <c r="AA66" s="139" t="s">
        <v>93</v>
      </c>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1"/>
    </row>
    <row r="67" spans="1:54" s="2" customFormat="1" ht="15" customHeight="1" thickBot="1">
      <c r="A67" s="63"/>
      <c r="B67" s="115"/>
      <c r="C67" s="116"/>
      <c r="D67" s="116"/>
      <c r="E67" s="116"/>
      <c r="F67" s="116"/>
      <c r="G67" s="117"/>
      <c r="H67" s="69"/>
      <c r="I67" s="71"/>
      <c r="J67" s="71"/>
      <c r="K67" s="71"/>
      <c r="L67" s="71"/>
      <c r="M67" s="71"/>
      <c r="N67" s="71"/>
      <c r="O67" s="71"/>
      <c r="P67" s="71"/>
      <c r="Q67" s="71"/>
      <c r="R67" s="71"/>
      <c r="S67" s="72"/>
      <c r="T67" s="124"/>
      <c r="U67" s="109"/>
      <c r="V67" s="109"/>
      <c r="W67" s="109"/>
      <c r="X67" s="109"/>
      <c r="Y67" s="109"/>
      <c r="Z67" s="80"/>
      <c r="AA67" s="128" t="s">
        <v>101</v>
      </c>
      <c r="AB67" s="129"/>
      <c r="AC67" s="142" t="s">
        <v>94</v>
      </c>
      <c r="AD67" s="143"/>
      <c r="AE67" s="144"/>
      <c r="AF67" s="145"/>
      <c r="AG67" s="146"/>
      <c r="AH67" s="146"/>
      <c r="AI67" s="21" t="s">
        <v>74</v>
      </c>
      <c r="AJ67" s="142" t="s">
        <v>95</v>
      </c>
      <c r="AK67" s="143"/>
      <c r="AL67" s="144"/>
      <c r="AM67" s="147"/>
      <c r="AN67" s="148"/>
      <c r="AO67" s="148"/>
      <c r="AP67" s="22" t="s">
        <v>75</v>
      </c>
      <c r="AQ67" s="142" t="s">
        <v>94</v>
      </c>
      <c r="AR67" s="143"/>
      <c r="AS67" s="144"/>
      <c r="AT67" s="149">
        <f>AF67</f>
        <v>0</v>
      </c>
      <c r="AU67" s="150"/>
      <c r="AV67" s="150"/>
      <c r="AW67" s="26" t="s">
        <v>67</v>
      </c>
      <c r="AX67" s="151" t="e">
        <f>ROUND((AF67-AM67)/AT67,2)</f>
        <v>#DIV/0!</v>
      </c>
      <c r="AY67" s="152"/>
      <c r="AZ67" s="153"/>
      <c r="BA67" s="51"/>
      <c r="BB67" s="52"/>
    </row>
    <row r="68" spans="1:54" s="2" customFormat="1" ht="15" customHeight="1" thickBot="1">
      <c r="A68" s="63"/>
      <c r="B68" s="115"/>
      <c r="C68" s="116"/>
      <c r="D68" s="116"/>
      <c r="E68" s="116"/>
      <c r="F68" s="116"/>
      <c r="G68" s="117"/>
      <c r="H68" s="73"/>
      <c r="I68" s="76"/>
      <c r="J68" s="76"/>
      <c r="K68" s="76"/>
      <c r="L68" s="76"/>
      <c r="M68" s="76"/>
      <c r="N68" s="76"/>
      <c r="O68" s="76"/>
      <c r="P68" s="76"/>
      <c r="Q68" s="76"/>
      <c r="R68" s="76"/>
      <c r="S68" s="77"/>
      <c r="T68" s="124"/>
      <c r="U68" s="109"/>
      <c r="V68" s="109"/>
      <c r="W68" s="109"/>
      <c r="X68" s="109"/>
      <c r="Y68" s="109"/>
      <c r="Z68" s="80"/>
      <c r="AA68" s="128" t="s">
        <v>102</v>
      </c>
      <c r="AB68" s="129"/>
      <c r="AC68" s="142" t="s">
        <v>94</v>
      </c>
      <c r="AD68" s="143"/>
      <c r="AE68" s="144"/>
      <c r="AF68" s="145"/>
      <c r="AG68" s="146"/>
      <c r="AH68" s="146"/>
      <c r="AI68" s="21" t="s">
        <v>74</v>
      </c>
      <c r="AJ68" s="142" t="s">
        <v>95</v>
      </c>
      <c r="AK68" s="143"/>
      <c r="AL68" s="144"/>
      <c r="AM68" s="147"/>
      <c r="AN68" s="148"/>
      <c r="AO68" s="148"/>
      <c r="AP68" s="22" t="s">
        <v>75</v>
      </c>
      <c r="AQ68" s="142" t="s">
        <v>94</v>
      </c>
      <c r="AR68" s="143"/>
      <c r="AS68" s="144"/>
      <c r="AT68" s="149">
        <f>AF68</f>
        <v>0</v>
      </c>
      <c r="AU68" s="150"/>
      <c r="AV68" s="150"/>
      <c r="AW68" s="26" t="s">
        <v>67</v>
      </c>
      <c r="AX68" s="151" t="e">
        <f>ROUND((AF68-AM68)/AT68,2)</f>
        <v>#DIV/0!</v>
      </c>
      <c r="AY68" s="152"/>
      <c r="AZ68" s="153"/>
      <c r="BA68" s="51"/>
      <c r="BB68" s="52"/>
    </row>
    <row r="69" spans="1:54" s="2" customFormat="1" ht="15" customHeight="1" thickBot="1">
      <c r="A69" s="63"/>
      <c r="B69" s="118"/>
      <c r="C69" s="119"/>
      <c r="D69" s="119"/>
      <c r="E69" s="119"/>
      <c r="F69" s="119"/>
      <c r="G69" s="120"/>
      <c r="H69" s="87"/>
      <c r="I69" s="87"/>
      <c r="J69" s="87"/>
      <c r="K69" s="87"/>
      <c r="L69" s="87"/>
      <c r="M69" s="87"/>
      <c r="N69" s="87"/>
      <c r="O69" s="87"/>
      <c r="P69" s="87"/>
      <c r="Q69" s="87"/>
      <c r="R69" s="87"/>
      <c r="S69" s="88"/>
      <c r="T69" s="125"/>
      <c r="U69" s="126"/>
      <c r="V69" s="126"/>
      <c r="W69" s="126"/>
      <c r="X69" s="126"/>
      <c r="Y69" s="126"/>
      <c r="Z69" s="127"/>
      <c r="AA69" s="29"/>
      <c r="AB69" s="30"/>
      <c r="AC69" s="54" t="s">
        <v>98</v>
      </c>
      <c r="AD69" s="89"/>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1"/>
    </row>
    <row r="70" spans="1:54">
      <c r="B70" s="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5"/>
    </row>
    <row r="71" spans="1:54">
      <c r="B71" s="5"/>
      <c r="C71" s="5"/>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6"/>
      <c r="AJ71" s="6"/>
      <c r="AK71" s="6"/>
      <c r="AL71" s="6"/>
      <c r="AM71" s="5"/>
    </row>
    <row r="72" spans="1:54">
      <c r="B72" s="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5"/>
      <c r="AJ72" s="5"/>
      <c r="AK72" s="5"/>
      <c r="AL72" s="5"/>
      <c r="AM72" s="5"/>
    </row>
    <row r="73" spans="1:54">
      <c r="B73" s="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row>
    <row r="74" spans="1:54">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4">
      <c r="B75" s="5"/>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row>
  </sheetData>
  <mergeCells count="411">
    <mergeCell ref="AW64:AY64"/>
    <mergeCell ref="AN52:AP53"/>
    <mergeCell ref="AN60:AP60"/>
    <mergeCell ref="AQ57:AS57"/>
    <mergeCell ref="AT54:AV54"/>
    <mergeCell ref="AW27:AY27"/>
    <mergeCell ref="AQ52:AS53"/>
    <mergeCell ref="AT52:AV53"/>
    <mergeCell ref="AJ13:AN13"/>
    <mergeCell ref="AJ14:AN14"/>
    <mergeCell ref="AJ15:AN15"/>
    <mergeCell ref="AJ16:AN16"/>
    <mergeCell ref="AJ17:AN17"/>
    <mergeCell ref="AJ18:AN18"/>
    <mergeCell ref="AW63:AY63"/>
    <mergeCell ref="AA61:BB61"/>
    <mergeCell ref="AU24:AV24"/>
    <mergeCell ref="AW24:AY24"/>
    <mergeCell ref="AE60:AG60"/>
    <mergeCell ref="AA60:AC60"/>
    <mergeCell ref="AZ24:BB24"/>
    <mergeCell ref="AH51:AJ51"/>
    <mergeCell ref="AH52:AJ53"/>
    <mergeCell ref="AE58:AG58"/>
    <mergeCell ref="AE15:AI15"/>
    <mergeCell ref="AE16:AI16"/>
    <mergeCell ref="AE17:AI17"/>
    <mergeCell ref="AE18:AI18"/>
    <mergeCell ref="AG46:AH46"/>
    <mergeCell ref="AE43:AF43"/>
    <mergeCell ref="AG43:AH43"/>
    <mergeCell ref="U17:Y17"/>
    <mergeCell ref="AO13:AS13"/>
    <mergeCell ref="AO14:AS14"/>
    <mergeCell ref="AO15:AS15"/>
    <mergeCell ref="AO16:AS16"/>
    <mergeCell ref="AO17:AS17"/>
    <mergeCell ref="AO18:AS18"/>
    <mergeCell ref="Z14:AD14"/>
    <mergeCell ref="Z15:AD15"/>
    <mergeCell ref="Z16:AD16"/>
    <mergeCell ref="Z17:AD17"/>
    <mergeCell ref="Z18:AD18"/>
    <mergeCell ref="Z13:AD13"/>
    <mergeCell ref="AK24:AM24"/>
    <mergeCell ref="AO24:AQ24"/>
    <mergeCell ref="AR24:AT24"/>
    <mergeCell ref="S26:U26"/>
    <mergeCell ref="AT13:BB13"/>
    <mergeCell ref="AT14:BB14"/>
    <mergeCell ref="AT15:BB15"/>
    <mergeCell ref="AT16:BB16"/>
    <mergeCell ref="AT17:BB17"/>
    <mergeCell ref="AT18:BB18"/>
    <mergeCell ref="AL63:AM63"/>
    <mergeCell ref="AO63:AP63"/>
    <mergeCell ref="AQ63:AR63"/>
    <mergeCell ref="AS63:AT63"/>
    <mergeCell ref="AQ60:AS60"/>
    <mergeCell ref="AQ58:AS58"/>
    <mergeCell ref="AN57:AP57"/>
    <mergeCell ref="AN59:AP59"/>
    <mergeCell ref="AQ56:AS56"/>
    <mergeCell ref="AK55:AM55"/>
    <mergeCell ref="AK56:AM56"/>
    <mergeCell ref="AK57:AM57"/>
    <mergeCell ref="AQ55:AS55"/>
    <mergeCell ref="AN58:AP58"/>
    <mergeCell ref="AK59:AM59"/>
    <mergeCell ref="AK60:AM60"/>
    <mergeCell ref="AK43:AL43"/>
    <mergeCell ref="AU22:AY22"/>
    <mergeCell ref="H63:S63"/>
    <mergeCell ref="AQ64:AR64"/>
    <mergeCell ref="AS64:AT64"/>
    <mergeCell ref="U13:Y13"/>
    <mergeCell ref="U14:Y14"/>
    <mergeCell ref="U15:Y15"/>
    <mergeCell ref="U16:Y16"/>
    <mergeCell ref="U18:Y18"/>
    <mergeCell ref="W60:Z60"/>
    <mergeCell ref="V47:AA47"/>
    <mergeCell ref="AH58:AJ58"/>
    <mergeCell ref="T60:V60"/>
    <mergeCell ref="T53:V53"/>
    <mergeCell ref="AE56:AG56"/>
    <mergeCell ref="AA56:AC56"/>
    <mergeCell ref="AA55:AG55"/>
    <mergeCell ref="AE47:AF47"/>
    <mergeCell ref="AG47:AH47"/>
    <mergeCell ref="AE13:AI13"/>
    <mergeCell ref="AE14:AI14"/>
    <mergeCell ref="K25:P25"/>
    <mergeCell ref="K27:P27"/>
    <mergeCell ref="K28:P28"/>
    <mergeCell ref="B22:J23"/>
    <mergeCell ref="AX1:BB1"/>
    <mergeCell ref="H62:S62"/>
    <mergeCell ref="B19:AV19"/>
    <mergeCell ref="P13:T13"/>
    <mergeCell ref="P14:T14"/>
    <mergeCell ref="P15:T15"/>
    <mergeCell ref="P16:T16"/>
    <mergeCell ref="P17:T17"/>
    <mergeCell ref="C13:J13"/>
    <mergeCell ref="B11:J12"/>
    <mergeCell ref="C14:J14"/>
    <mergeCell ref="C15:J15"/>
    <mergeCell ref="C16:J16"/>
    <mergeCell ref="C17:J17"/>
    <mergeCell ref="B18:J18"/>
    <mergeCell ref="K13:O13"/>
    <mergeCell ref="K14:O14"/>
    <mergeCell ref="K15:O15"/>
    <mergeCell ref="K16:O16"/>
    <mergeCell ref="K17:O17"/>
    <mergeCell ref="K18:O18"/>
    <mergeCell ref="K11:S11"/>
    <mergeCell ref="P18:T18"/>
    <mergeCell ref="B8:BB8"/>
    <mergeCell ref="A2:BB2"/>
    <mergeCell ref="B5:AF5"/>
    <mergeCell ref="BA7:BB7"/>
    <mergeCell ref="AM7:AV7"/>
    <mergeCell ref="AW7:AZ7"/>
    <mergeCell ref="AJ12:AN12"/>
    <mergeCell ref="V11:Y11"/>
    <mergeCell ref="T11:U11"/>
    <mergeCell ref="U12:Y12"/>
    <mergeCell ref="AO11:AS12"/>
    <mergeCell ref="Z11:AH11"/>
    <mergeCell ref="AI11:AJ11"/>
    <mergeCell ref="AK11:AN11"/>
    <mergeCell ref="K12:O12"/>
    <mergeCell ref="P12:T12"/>
    <mergeCell ref="Z12:AD12"/>
    <mergeCell ref="AE12:AI12"/>
    <mergeCell ref="AT11:BB12"/>
    <mergeCell ref="B24:J24"/>
    <mergeCell ref="B27:J27"/>
    <mergeCell ref="B28:J28"/>
    <mergeCell ref="B25:J25"/>
    <mergeCell ref="B26:J26"/>
    <mergeCell ref="K26:P26"/>
    <mergeCell ref="K22:P23"/>
    <mergeCell ref="K24:P24"/>
    <mergeCell ref="B31:O31"/>
    <mergeCell ref="B39:O42"/>
    <mergeCell ref="P39:AA41"/>
    <mergeCell ref="P42:U42"/>
    <mergeCell ref="V42:AA42"/>
    <mergeCell ref="P43:U43"/>
    <mergeCell ref="V43:AA43"/>
    <mergeCell ref="C32:O32"/>
    <mergeCell ref="C33:O33"/>
    <mergeCell ref="C34:O34"/>
    <mergeCell ref="C35:O35"/>
    <mergeCell ref="C36:O36"/>
    <mergeCell ref="C43:O43"/>
    <mergeCell ref="P32:AF32"/>
    <mergeCell ref="P33:AF33"/>
    <mergeCell ref="P34:AF34"/>
    <mergeCell ref="P35:AF35"/>
    <mergeCell ref="AB47:AD47"/>
    <mergeCell ref="AH54:AJ54"/>
    <mergeCell ref="C44:O44"/>
    <mergeCell ref="C45:O45"/>
    <mergeCell ref="C46:O46"/>
    <mergeCell ref="C47:O47"/>
    <mergeCell ref="K52:M53"/>
    <mergeCell ref="P47:U47"/>
    <mergeCell ref="P44:U44"/>
    <mergeCell ref="V44:AA44"/>
    <mergeCell ref="P45:U45"/>
    <mergeCell ref="V45:AA45"/>
    <mergeCell ref="AB44:AD44"/>
    <mergeCell ref="AE44:AF44"/>
    <mergeCell ref="AG44:AH44"/>
    <mergeCell ref="P46:U46"/>
    <mergeCell ref="V46:AA46"/>
    <mergeCell ref="AH60:AJ60"/>
    <mergeCell ref="K54:M54"/>
    <mergeCell ref="N54:P54"/>
    <mergeCell ref="Q54:S54"/>
    <mergeCell ref="AA54:AG54"/>
    <mergeCell ref="K50:M50"/>
    <mergeCell ref="T52:V52"/>
    <mergeCell ref="T54:V54"/>
    <mergeCell ref="W56:Z56"/>
    <mergeCell ref="T56:V56"/>
    <mergeCell ref="T55:V55"/>
    <mergeCell ref="N51:V51"/>
    <mergeCell ref="W51:Z51"/>
    <mergeCell ref="W52:Z53"/>
    <mergeCell ref="N52:P52"/>
    <mergeCell ref="Q52:S52"/>
    <mergeCell ref="N50:Z50"/>
    <mergeCell ref="K55:M55"/>
    <mergeCell ref="K56:M56"/>
    <mergeCell ref="W55:Z55"/>
    <mergeCell ref="W54:Z54"/>
    <mergeCell ref="AA52:AG53"/>
    <mergeCell ref="AE59:AG59"/>
    <mergeCell ref="AA57:AC57"/>
    <mergeCell ref="C60:J60"/>
    <mergeCell ref="Q53:S53"/>
    <mergeCell ref="Q55:S55"/>
    <mergeCell ref="Q56:S56"/>
    <mergeCell ref="Q57:S57"/>
    <mergeCell ref="Q59:S59"/>
    <mergeCell ref="Q60:S60"/>
    <mergeCell ref="N53:P53"/>
    <mergeCell ref="N55:P55"/>
    <mergeCell ref="N56:P56"/>
    <mergeCell ref="N57:P57"/>
    <mergeCell ref="N59:P59"/>
    <mergeCell ref="N60:P60"/>
    <mergeCell ref="C58:J58"/>
    <mergeCell ref="K58:M58"/>
    <mergeCell ref="N58:P58"/>
    <mergeCell ref="Q58:S58"/>
    <mergeCell ref="K60:M60"/>
    <mergeCell ref="K57:M57"/>
    <mergeCell ref="B50:J55"/>
    <mergeCell ref="C56:J56"/>
    <mergeCell ref="C57:J57"/>
    <mergeCell ref="C59:J59"/>
    <mergeCell ref="K51:M51"/>
    <mergeCell ref="T58:V58"/>
    <mergeCell ref="W58:Z58"/>
    <mergeCell ref="AA58:AC58"/>
    <mergeCell ref="Q22:AE22"/>
    <mergeCell ref="Q23:R23"/>
    <mergeCell ref="S24:U24"/>
    <mergeCell ref="V24:X24"/>
    <mergeCell ref="Z24:AB24"/>
    <mergeCell ref="AC24:AE24"/>
    <mergeCell ref="S27:U27"/>
    <mergeCell ref="V27:X27"/>
    <mergeCell ref="Z27:AB27"/>
    <mergeCell ref="AC27:AE27"/>
    <mergeCell ref="S28:U28"/>
    <mergeCell ref="AE46:AF46"/>
    <mergeCell ref="Q24:R24"/>
    <mergeCell ref="Q25:R25"/>
    <mergeCell ref="Q27:R27"/>
    <mergeCell ref="Q28:R28"/>
    <mergeCell ref="Q26:R26"/>
    <mergeCell ref="AF22:AT22"/>
    <mergeCell ref="AF24:AG24"/>
    <mergeCell ref="AH24:AJ24"/>
    <mergeCell ref="AE57:AG57"/>
    <mergeCell ref="AZ22:BB23"/>
    <mergeCell ref="S23:U23"/>
    <mergeCell ref="V23:AB23"/>
    <mergeCell ref="AC23:AE23"/>
    <mergeCell ref="AF23:AG23"/>
    <mergeCell ref="AH23:AJ23"/>
    <mergeCell ref="AK23:AQ23"/>
    <mergeCell ref="AR23:AT23"/>
    <mergeCell ref="AU23:AV23"/>
    <mergeCell ref="AW23:AY23"/>
    <mergeCell ref="AU25:AV25"/>
    <mergeCell ref="AW25:AY25"/>
    <mergeCell ref="AF27:AG27"/>
    <mergeCell ref="AH27:AJ27"/>
    <mergeCell ref="AK27:AM27"/>
    <mergeCell ref="AO27:AQ27"/>
    <mergeCell ref="AR27:AT27"/>
    <mergeCell ref="AU27:AV27"/>
    <mergeCell ref="AZ25:BB25"/>
    <mergeCell ref="AW26:AY26"/>
    <mergeCell ref="AZ26:BB26"/>
    <mergeCell ref="V26:X26"/>
    <mergeCell ref="Z26:AB26"/>
    <mergeCell ref="AC26:AE26"/>
    <mergeCell ref="AF26:AG26"/>
    <mergeCell ref="AH26:AJ26"/>
    <mergeCell ref="AK26:AM26"/>
    <mergeCell ref="AO26:AQ26"/>
    <mergeCell ref="AR26:AT26"/>
    <mergeCell ref="AU26:AV26"/>
    <mergeCell ref="S25:U25"/>
    <mergeCell ref="V25:X25"/>
    <mergeCell ref="Z25:AB25"/>
    <mergeCell ref="AC25:AE25"/>
    <mergeCell ref="AF25:AG25"/>
    <mergeCell ref="AH25:AJ25"/>
    <mergeCell ref="AK25:AM25"/>
    <mergeCell ref="AO25:AQ25"/>
    <mergeCell ref="AR25:AT25"/>
    <mergeCell ref="AT56:AV56"/>
    <mergeCell ref="AT57:AV57"/>
    <mergeCell ref="AT58:AV58"/>
    <mergeCell ref="AW58:AY58"/>
    <mergeCell ref="AZ58:BB58"/>
    <mergeCell ref="AZ27:BB27"/>
    <mergeCell ref="AW28:AY28"/>
    <mergeCell ref="AZ28:BB28"/>
    <mergeCell ref="AT50:AV50"/>
    <mergeCell ref="AT51:AV51"/>
    <mergeCell ref="AR28:AT28"/>
    <mergeCell ref="AU28:AV28"/>
    <mergeCell ref="AZ50:BB50"/>
    <mergeCell ref="AZ51:BB51"/>
    <mergeCell ref="AA50:AS50"/>
    <mergeCell ref="AA51:AG51"/>
    <mergeCell ref="P36:AF36"/>
    <mergeCell ref="AK47:AL47"/>
    <mergeCell ref="AB45:AD45"/>
    <mergeCell ref="AE45:AF45"/>
    <mergeCell ref="AG45:AH45"/>
    <mergeCell ref="AB46:AD46"/>
    <mergeCell ref="AW50:AY50"/>
    <mergeCell ref="AW51:AY51"/>
    <mergeCell ref="W57:Z57"/>
    <mergeCell ref="T57:V57"/>
    <mergeCell ref="W59:Z59"/>
    <mergeCell ref="T59:V59"/>
    <mergeCell ref="AZ52:BB53"/>
    <mergeCell ref="AA68:AB68"/>
    <mergeCell ref="AC68:AE68"/>
    <mergeCell ref="AF68:AH68"/>
    <mergeCell ref="AJ68:AL68"/>
    <mergeCell ref="AM68:AO68"/>
    <mergeCell ref="AQ68:AS68"/>
    <mergeCell ref="AT68:AV68"/>
    <mergeCell ref="AX68:AZ68"/>
    <mergeCell ref="AQ54:AS54"/>
    <mergeCell ref="AW54:AY54"/>
    <mergeCell ref="AZ54:BB54"/>
    <mergeCell ref="AZ60:BB60"/>
    <mergeCell ref="AW55:AY55"/>
    <mergeCell ref="AW56:AY56"/>
    <mergeCell ref="AW57:AY57"/>
    <mergeCell ref="AW59:AY59"/>
    <mergeCell ref="AW60:AY60"/>
    <mergeCell ref="AT59:AV59"/>
    <mergeCell ref="AT60:AV60"/>
    <mergeCell ref="AK52:AM53"/>
    <mergeCell ref="AK44:AL44"/>
    <mergeCell ref="V28:X28"/>
    <mergeCell ref="Z28:AB28"/>
    <mergeCell ref="AC28:AE28"/>
    <mergeCell ref="AF28:AG28"/>
    <mergeCell ref="AH28:AJ28"/>
    <mergeCell ref="P31:AF31"/>
    <mergeCell ref="AG35:BB35"/>
    <mergeCell ref="AG36:BB36"/>
    <mergeCell ref="AG31:BB31"/>
    <mergeCell ref="AG32:BB32"/>
    <mergeCell ref="AG33:BB33"/>
    <mergeCell ref="AG34:BB34"/>
    <mergeCell ref="AK51:AM51"/>
    <mergeCell ref="AN51:AP51"/>
    <mergeCell ref="AQ51:AS51"/>
    <mergeCell ref="AK45:AL45"/>
    <mergeCell ref="AK46:AL46"/>
    <mergeCell ref="AK28:AM28"/>
    <mergeCell ref="AO28:AQ28"/>
    <mergeCell ref="AW52:AY53"/>
    <mergeCell ref="AB39:AM42"/>
    <mergeCell ref="AB43:AD43"/>
    <mergeCell ref="B61:G69"/>
    <mergeCell ref="T61:Z69"/>
    <mergeCell ref="AA63:AB63"/>
    <mergeCell ref="AA64:AB64"/>
    <mergeCell ref="AE64:AF64"/>
    <mergeCell ref="AG64:AH64"/>
    <mergeCell ref="AJ64:AK64"/>
    <mergeCell ref="AL64:AM64"/>
    <mergeCell ref="AO64:AP64"/>
    <mergeCell ref="AD65:BB65"/>
    <mergeCell ref="AA66:BB66"/>
    <mergeCell ref="AA67:AB67"/>
    <mergeCell ref="AC67:AE67"/>
    <mergeCell ref="AF67:AH67"/>
    <mergeCell ref="AJ67:AL67"/>
    <mergeCell ref="AM67:AO67"/>
    <mergeCell ref="AQ67:AS67"/>
    <mergeCell ref="AT67:AV67"/>
    <mergeCell ref="AX67:AZ67"/>
    <mergeCell ref="H61:S61"/>
    <mergeCell ref="AA62:BB62"/>
    <mergeCell ref="AE63:AF63"/>
    <mergeCell ref="AG63:AH63"/>
    <mergeCell ref="AJ63:AK63"/>
    <mergeCell ref="H65:S65"/>
    <mergeCell ref="H66:S66"/>
    <mergeCell ref="H67:S67"/>
    <mergeCell ref="H64:S64"/>
    <mergeCell ref="H68:S68"/>
    <mergeCell ref="AN54:AP54"/>
    <mergeCell ref="AN55:AP55"/>
    <mergeCell ref="AN56:AP56"/>
    <mergeCell ref="H69:S69"/>
    <mergeCell ref="AD69:BB69"/>
    <mergeCell ref="AZ55:BB55"/>
    <mergeCell ref="AZ56:BB56"/>
    <mergeCell ref="AZ57:BB57"/>
    <mergeCell ref="AZ59:BB59"/>
    <mergeCell ref="AT55:AV55"/>
    <mergeCell ref="AK58:AM58"/>
    <mergeCell ref="AH55:AJ55"/>
    <mergeCell ref="AH56:AJ56"/>
    <mergeCell ref="AQ59:AS59"/>
    <mergeCell ref="K59:M59"/>
    <mergeCell ref="AH57:AJ57"/>
    <mergeCell ref="AH59:AJ59"/>
    <mergeCell ref="AK54:AM54"/>
    <mergeCell ref="AA59:AC59"/>
  </mergeCells>
  <phoneticPr fontId="20"/>
  <dataValidations count="2">
    <dataValidation type="list" allowBlank="1" showInputMessage="1" showErrorMessage="1" sqref="P43:AA47" xr:uid="{05438509-A08B-4166-9639-0D26E46E250C}">
      <formula1>$BE$44:$BE$45</formula1>
    </dataValidation>
    <dataValidation type="list" allowBlank="1" showInputMessage="1" showErrorMessage="1" sqref="AZ24:BB28" xr:uid="{699ECBDE-B628-489A-A05B-786E84AF2865}">
      <formula1>$BE$24:$BE$26</formula1>
    </dataValidation>
  </dataValidations>
  <printOptions horizontalCentered="1"/>
  <pageMargins left="0.43307086614173229" right="0" top="0.35433070866141736" bottom="0" header="0.23622047244094491" footer="0.1968503937007874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山口　恭一</cp:lastModifiedBy>
  <cp:lastPrinted>2026-05-08T06:26:42Z</cp:lastPrinted>
  <dcterms:created xsi:type="dcterms:W3CDTF">2006-06-08T06:07:11Z</dcterms:created>
  <dcterms:modified xsi:type="dcterms:W3CDTF">2026-05-08T08:44:25Z</dcterms:modified>
</cp:coreProperties>
</file>